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<sst xmlns="http://schemas.openxmlformats.org/spreadsheetml/2006/main" count="414" uniqueCount="182">
  <si>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</si>
  <si>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</si>
  <si>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</si>
  <si>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</si>
  <si>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</si>
  <si>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</si>
  <si>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</si>
  <si>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</si>
  <si>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</si>
  <si>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</si>
  <si>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</si>
  <si>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</si>
  <si>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</si>
  <si>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</si>
  <si>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</si>
  <si>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</si>
  <si>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</si>
  <si>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</si>
  <si>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</si>
  <si>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</si>
  <si>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</si>
  <si>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</si>
  <si>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</si>
  <si>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</si>
  <si>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</si>
  <si>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</si>
  <si>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</si>
  <si>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</si>
  <si>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</si>
  <si>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</si>
  <si>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</si>
  <si>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</si>
  <si>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</si>
  <si>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</si>
  <si>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</si>
  <si>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</si>
  <si>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</si>
  <si>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</si>
  <si>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</si>
  <si>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</si>
  <si>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</si>
  <si>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</si>
  <si>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</si>
  <si>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</si>
  <si>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</si>
  <si>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</si>
  <si>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</si>
  <si>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</si>
  <si>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</si>
  <si>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</si>
  <si>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</si>
  <si>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</si>
  <si>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</si>
  <si>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</si>
  <si>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</si>
  <si>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</si>
  <si>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</si>
  <si>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</si>
  <si>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</si>
  <si>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</si>
  <si>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</si>
  <si>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</si>
  <si>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</si>
  <si>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</si>
  <si>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</si>
  <si>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</si>
  <si>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</si>
  <si>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</si>
  <si>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</si>
  <si>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</si>
  <si>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</si>
  <si>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</si>
  <si>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</si>
  <si>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</si>
  <si>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</si>
  <si>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</si>
  <si>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</si>
  <si>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</si>
  <si>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</si>
  <si>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</si>
  <si>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</si>
  <si>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</si>
  <si>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</si>
  <si>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</si>
  <si>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</si>
  <si>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</si>
  <si>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</si>
  <si>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</si>
  <si>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</si>
  <si>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</si>
  <si>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</si>
  <si>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</si>
  <si>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</si>
  <si>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</si>
  <si>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</si>
  <si>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</si>
  <si>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</si>
  <si>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</si>
  <si>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</si>
  <si>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</si>
  <si>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</si>
  <si>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</si>
  <si>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</si>
  <si>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</si>
  <si>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</si>
  <si>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</si>
  <si>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</si>
  <si>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</si>
  <si>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</si>
  <si>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</si>
  <si>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</si>
  <si>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</si>
  <si>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</si>
  <si>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</si>
  <si>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</si>
  <si>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</si>
  <si>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</si>
  <si>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</si>
  <si>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</si>
  <si>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</si>
  <si>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</si>
  <si>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</si>
  <si>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</si>
  <si>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</si>
  <si>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</si>
  <si>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</si>
  <si>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</si>
  <si>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</si>
  <si>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</si>
  <si>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</si>
  <si>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</si>
  <si>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</si>
  <si>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</si>
  <si>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</si>
  <si>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</si>
  <si>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</si>
  <si>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</si>
  <si>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</si>
  <si>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</si>
  <si>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</si>
  <si>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</si>
  <si>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</si>
  <si>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</si>
  <si>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</si>
  <si>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</si>
  <si>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</si>
  <si>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</si>
  <si>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</si>
  <si>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</si>
  <si>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</si>
  <si>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</si>
  <si>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</si>
  <si>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</si>
  <si>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</si>
  <si>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</si>
  <si>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</si>
  <si>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</si>
  <si>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</si>
  <si>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</si>
  <si>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</si>
  <si>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</si>
  <si>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</si>
  <si>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</si>
  <si>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</si>
  <si>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</si>
  <si>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</si>
  <si>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</si>
  <si>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</si>
  <si>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</si>
  <si>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</si>
  <si>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</si>
  <si>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</si>
  <si>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</si>
  <si>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Zuständige Fachbereichsleitung: Steffen Schubert, Telefon: 0385 588-56431</t>
  </si>
  <si>
    <t>Juni 2024</t>
  </si>
  <si>
    <t>G433 2024 06</t>
  </si>
  <si>
    <t xml:space="preserve">Juni 2024
gegenüber
Juni 2023 </t>
  </si>
  <si>
    <t xml:space="preserve">Jan. - Juni 2024
gegenüber
Jan. - Juni 2023 </t>
  </si>
  <si>
    <t>Juni 2024
gegenüber
Juni 2023</t>
  </si>
  <si>
    <t>Jan. - Juni 2024
gegenüber
Jan. - Juni 2023</t>
  </si>
  <si>
    <t>Januar - Juni 2024
gegenüber 
Januar - Juni 2023</t>
  </si>
  <si>
    <t>17.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</si>
</sst>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2">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59.6</c:v>
                </c:pt>
                <c:pt idx="1">
                  <c:v>58.6</c:v>
                </c:pt>
                <c:pt idx="2">
                  <c:v>71.400000000000006</c:v>
                </c:pt>
                <c:pt idx="3">
                  <c:v>89.2</c:v>
                </c:pt>
                <c:pt idx="4">
                  <c:v>105.3</c:v>
                </c:pt>
                <c:pt idx="5">
                  <c:v>121.1</c:v>
                </c:pt>
                <c:pt idx="6">
                  <c:v>147.9</c:v>
                </c:pt>
                <c:pt idx="7">
                  <c:v>150.1</c:v>
                </c:pt>
                <c:pt idx="8">
                  <c:v>120.1</c:v>
                </c:pt>
                <c:pt idx="9">
                  <c:v>96.8</c:v>
                </c:pt>
                <c:pt idx="10">
                  <c:v>62.7</c:v>
                </c:pt>
                <c:pt idx="11">
                  <c:v>71.7</c:v>
                </c:pt>
                <c:pt idx="12">
                  <c:v>55.2</c:v>
                </c:pt>
                <c:pt idx="13">
                  <c:v>57.7</c:v>
                </c:pt>
                <c:pt idx="14">
                  <c:v>78</c:v>
                </c:pt>
                <c:pt idx="15">
                  <c:v>74.3</c:v>
                </c:pt>
                <c:pt idx="16">
                  <c:v>101.6</c:v>
                </c:pt>
                <c:pt idx="17">
                  <c:v>109.1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98.3</c:v>
                </c:pt>
                <c:pt idx="1">
                  <c:v>99.3</c:v>
                </c:pt>
                <c:pt idx="2">
                  <c:v>102.6</c:v>
                </c:pt>
                <c:pt idx="3">
                  <c:v>108.5</c:v>
                </c:pt>
                <c:pt idx="4">
                  <c:v>111.8</c:v>
                </c:pt>
                <c:pt idx="5">
                  <c:v>115</c:v>
                </c:pt>
                <c:pt idx="6">
                  <c:v>117</c:v>
                </c:pt>
                <c:pt idx="7">
                  <c:v>118.1</c:v>
                </c:pt>
                <c:pt idx="8">
                  <c:v>114.6</c:v>
                </c:pt>
                <c:pt idx="9">
                  <c:v>111.2</c:v>
                </c:pt>
                <c:pt idx="10">
                  <c:v>105</c:v>
                </c:pt>
                <c:pt idx="11">
                  <c:v>105</c:v>
                </c:pt>
                <c:pt idx="12">
                  <c:v>99.5</c:v>
                </c:pt>
                <c:pt idx="13">
                  <c:v>98.4</c:v>
                </c:pt>
                <c:pt idx="14">
                  <c:v>102.7</c:v>
                </c:pt>
                <c:pt idx="15">
                  <c:v>106.5</c:v>
                </c:pt>
                <c:pt idx="16">
                  <c:v>110.1</c:v>
                </c:pt>
                <c:pt idx="17">
                  <c:v>113.7</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1" t="s">
        <v>0</v>
      </c>
      <c r="B1" s="141"/>
      <c r="C1" s="84"/>
      <c r="D1" s="84"/>
    </row>
    <row r="2" spans="1:4" ht="35.450000000000003" customHeight="1" thickTop="1">
      <c r="A2" s="85" t="s">
        <v>31</v>
      </c>
      <c r="B2" s="85"/>
      <c r="C2" s="86" t="s">
        <v>32</v>
      </c>
      <c r="D2" s="86"/>
    </row>
    <row r="3" spans="1:4" ht="25.15" customHeight="1">
      <c r="A3" s="87"/>
      <c r="B3" s="87"/>
      <c r="C3" s="87"/>
      <c r="D3" s="87"/>
    </row>
    <row r="4" spans="1:4" ht="25.15" customHeight="1">
      <c r="A4" s="88" t="s">
        <v>33</v>
      </c>
      <c r="B4" s="88"/>
      <c r="C4" s="88"/>
      <c r="D4" s="89"/>
    </row>
    <row r="5" spans="1:4" ht="25.15" customHeight="1">
      <c r="A5" s="90" t="s">
        <v>34</v>
      </c>
      <c r="B5" s="90"/>
      <c r="C5" s="90"/>
      <c r="D5" s="91"/>
    </row>
    <row r="6" spans="1:4" ht="39.950000000000003" customHeight="1">
      <c r="A6" s="92" t="s">
        <v>174</v>
      </c>
      <c r="B6" s="93"/>
      <c r="C6" s="93"/>
      <c r="D6" s="93"/>
    </row>
    <row r="7" spans="1:4" ht="25.15" customHeight="1">
      <c r="A7" s="94"/>
      <c r="B7" s="94"/>
      <c r="C7" s="94"/>
      <c r="D7" s="94"/>
    </row>
    <row r="8" spans="1:4" ht="25.15" customHeight="1">
      <c r="A8" s="94"/>
      <c r="B8" s="94"/>
      <c r="C8" s="94"/>
      <c r="D8" s="94"/>
    </row>
    <row r="9" spans="1:4" ht="25.15" customHeight="1">
      <c r="A9" s="83"/>
      <c r="B9" s="83"/>
      <c r="C9" s="83"/>
      <c r="D9" s="83"/>
    </row>
    <row r="10" spans="1:4" ht="25.15" customHeight="1">
      <c r="A10" s="83"/>
      <c r="B10" s="83"/>
      <c r="C10" s="83"/>
      <c r="D10" s="83"/>
    </row>
    <row r="11" spans="1:4" ht="25.15" customHeight="1">
      <c r="A11" s="83"/>
      <c r="B11" s="83"/>
      <c r="C11" s="83"/>
      <c r="D11" s="83"/>
    </row>
    <row r="12" spans="1:4" ht="25.15" customHeight="1">
      <c r="A12" s="83"/>
      <c r="B12" s="83"/>
      <c r="C12" s="83"/>
      <c r="D12" s="83"/>
    </row>
    <row r="13" spans="1:4" ht="12.6" customHeight="1">
      <c r="A13" s="34"/>
      <c r="B13" s="96" t="s">
        <v>126</v>
      </c>
      <c r="C13" s="96"/>
      <c r="D13" s="35" t="s">
        <v>175</v>
      </c>
    </row>
    <row r="14" spans="1:4" ht="12.6" customHeight="1">
      <c r="A14" s="34"/>
      <c r="B14" s="96"/>
      <c r="C14" s="96"/>
      <c r="D14" s="2"/>
    </row>
    <row r="15" spans="1:4" ht="12.6" customHeight="1">
      <c r="A15" s="34"/>
      <c r="B15" s="96" t="s">
        <v>1</v>
      </c>
      <c r="C15" s="96"/>
      <c r="D15" s="2" t="s">
        <v>181</v>
      </c>
    </row>
    <row r="16" spans="1:4" ht="12.6" customHeight="1">
      <c r="A16" s="34"/>
      <c r="B16" s="96"/>
      <c r="C16" s="96"/>
      <c r="D16" s="2"/>
    </row>
    <row r="17" spans="1:4" ht="12.6" customHeight="1">
      <c r="A17" s="36"/>
      <c r="B17" s="97"/>
      <c r="C17" s="97"/>
      <c r="D17" s="3"/>
    </row>
    <row r="18" spans="1:4" ht="12.6" customHeight="1">
      <c r="A18" s="98"/>
      <c r="B18" s="98"/>
      <c r="C18" s="98"/>
      <c r="D18" s="98"/>
    </row>
    <row r="19" spans="1:4" ht="12.6" customHeight="1">
      <c r="A19" s="99" t="s">
        <v>2</v>
      </c>
      <c r="B19" s="99"/>
      <c r="C19" s="99"/>
      <c r="D19" s="99"/>
    </row>
    <row r="20" spans="1:4" ht="12.6" customHeight="1">
      <c r="A20" s="99" t="s">
        <v>132</v>
      </c>
      <c r="B20" s="99"/>
      <c r="C20" s="99"/>
      <c r="D20" s="99"/>
    </row>
    <row r="21" spans="1:4" ht="12.6" customHeight="1">
      <c r="A21" s="99"/>
      <c r="B21" s="99"/>
      <c r="C21" s="99"/>
      <c r="D21" s="99"/>
    </row>
    <row r="22" spans="1:4" ht="12.6" customHeight="1">
      <c r="A22" s="95" t="s">
        <v>173</v>
      </c>
      <c r="B22" s="95"/>
      <c r="C22" s="95"/>
      <c r="D22" s="95"/>
    </row>
    <row r="23" spans="1:4" ht="12.6" customHeight="1">
      <c r="A23" s="99"/>
      <c r="B23" s="99"/>
      <c r="C23" s="99"/>
      <c r="D23" s="99"/>
    </row>
    <row r="24" spans="1:4" ht="12.6" customHeight="1">
      <c r="A24" s="101" t="s">
        <v>168</v>
      </c>
      <c r="B24" s="101"/>
      <c r="C24" s="101"/>
      <c r="D24" s="101"/>
    </row>
    <row r="25" spans="1:4" ht="12.6" customHeight="1">
      <c r="A25" s="101" t="s">
        <v>131</v>
      </c>
      <c r="B25" s="101"/>
      <c r="C25" s="101"/>
      <c r="D25" s="101"/>
    </row>
    <row r="26" spans="1:4" ht="12.6" customHeight="1">
      <c r="A26" s="102"/>
      <c r="B26" s="102"/>
      <c r="C26" s="102"/>
      <c r="D26" s="102"/>
    </row>
    <row r="27" spans="1:4" ht="12.6" customHeight="1">
      <c r="A27" s="98"/>
      <c r="B27" s="98"/>
      <c r="C27" s="98"/>
      <c r="D27" s="98"/>
    </row>
    <row r="28" spans="1:4" ht="12.6" customHeight="1">
      <c r="A28" s="103" t="s">
        <v>3</v>
      </c>
      <c r="B28" s="103"/>
      <c r="C28" s="103"/>
      <c r="D28" s="103"/>
    </row>
    <row r="29" spans="1:4" ht="12.6" customHeight="1">
      <c r="A29" s="104"/>
      <c r="B29" s="104"/>
      <c r="C29" s="104"/>
      <c r="D29" s="104"/>
    </row>
    <row r="30" spans="1:4" ht="12.6" customHeight="1">
      <c r="A30" s="37" t="s">
        <v>4</v>
      </c>
      <c r="B30" s="100" t="s">
        <v>127</v>
      </c>
      <c r="C30" s="100"/>
      <c r="D30" s="100"/>
    </row>
    <row r="31" spans="1:4" ht="12.6" customHeight="1">
      <c r="A31" s="38">
        <v>0</v>
      </c>
      <c r="B31" s="100" t="s">
        <v>128</v>
      </c>
      <c r="C31" s="100"/>
      <c r="D31" s="100"/>
    </row>
    <row r="32" spans="1:4" ht="12.6" customHeight="1">
      <c r="A32" s="37" t="s">
        <v>5</v>
      </c>
      <c r="B32" s="100" t="s">
        <v>6</v>
      </c>
      <c r="C32" s="100"/>
      <c r="D32" s="100"/>
    </row>
    <row r="33" spans="1:4" ht="12.6" customHeight="1">
      <c r="A33" s="37" t="s">
        <v>14</v>
      </c>
      <c r="B33" s="100" t="s">
        <v>7</v>
      </c>
      <c r="C33" s="100"/>
      <c r="D33" s="100"/>
    </row>
    <row r="34" spans="1:4" ht="12.6" customHeight="1">
      <c r="A34" s="37" t="s">
        <v>8</v>
      </c>
      <c r="B34" s="100" t="s">
        <v>9</v>
      </c>
      <c r="C34" s="100"/>
      <c r="D34" s="100"/>
    </row>
    <row r="35" spans="1:4" ht="12.6" customHeight="1">
      <c r="A35" s="37" t="s">
        <v>10</v>
      </c>
      <c r="B35" s="100" t="s">
        <v>129</v>
      </c>
      <c r="C35" s="100"/>
      <c r="D35" s="100"/>
    </row>
    <row r="36" spans="1:4" ht="12.6" customHeight="1">
      <c r="A36" s="37" t="s">
        <v>11</v>
      </c>
      <c r="B36" s="100" t="s">
        <v>12</v>
      </c>
      <c r="C36" s="100"/>
      <c r="D36" s="100"/>
    </row>
    <row r="37" spans="1:4" ht="12.6" customHeight="1">
      <c r="A37" s="37" t="s">
        <v>99</v>
      </c>
      <c r="B37" s="100" t="s">
        <v>130</v>
      </c>
      <c r="C37" s="100"/>
      <c r="D37" s="100"/>
    </row>
    <row r="38" spans="1:4" ht="12.6" customHeight="1">
      <c r="A38" s="37"/>
      <c r="B38" s="100"/>
      <c r="C38" s="100"/>
      <c r="D38" s="100"/>
    </row>
    <row r="39" spans="1:4" ht="12.6" customHeight="1">
      <c r="A39" s="37"/>
      <c r="B39" s="100"/>
      <c r="C39" s="100"/>
      <c r="D39" s="100"/>
    </row>
    <row r="40" spans="1:4" ht="12.6" customHeight="1">
      <c r="A40" s="37"/>
      <c r="B40" s="37"/>
      <c r="C40" s="37"/>
      <c r="D40" s="37"/>
    </row>
    <row r="41" spans="1:4" ht="12.6" customHeight="1">
      <c r="A41" s="39"/>
      <c r="B41" s="105"/>
      <c r="C41" s="105"/>
      <c r="D41" s="105"/>
    </row>
    <row r="42" spans="1:4" ht="12.6" customHeight="1">
      <c r="A42" s="39"/>
      <c r="B42" s="105"/>
      <c r="C42" s="105"/>
      <c r="D42" s="105"/>
    </row>
    <row r="43" spans="1:4">
      <c r="A43" s="100" t="s">
        <v>13</v>
      </c>
      <c r="B43" s="100"/>
      <c r="C43" s="100"/>
      <c r="D43" s="100"/>
    </row>
    <row r="44" spans="1:4" ht="39.950000000000003" customHeight="1">
      <c r="A44" s="106" t="s">
        <v>155</v>
      </c>
      <c r="B44" s="106"/>
      <c r="C44" s="106"/>
      <c r="D44" s="106"/>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7" t="s">
        <v>169</v>
      </c>
      <c r="B1" s="107"/>
      <c r="C1" s="107"/>
    </row>
    <row r="2" spans="1:11" ht="23.65" customHeight="1">
      <c r="A2" s="108"/>
      <c r="B2" s="108"/>
      <c r="C2" s="27" t="s">
        <v>15</v>
      </c>
    </row>
    <row r="3" spans="1:11" ht="12.6" customHeight="1">
      <c r="A3" s="109" t="s">
        <v>158</v>
      </c>
      <c r="B3" s="109"/>
      <c r="C3" s="40">
        <v>3</v>
      </c>
    </row>
    <row r="4" spans="1:11" ht="12.6" customHeight="1">
      <c r="A4" s="55"/>
      <c r="B4" s="55"/>
      <c r="C4" s="40"/>
    </row>
    <row r="5" spans="1:11" ht="12.6" customHeight="1">
      <c r="A5" s="109" t="s">
        <v>159</v>
      </c>
      <c r="B5" s="109"/>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0" t="s">
        <v>35</v>
      </c>
      <c r="B1" s="110"/>
      <c r="C1" s="20"/>
      <c r="D1" s="20"/>
      <c r="E1" s="20"/>
      <c r="F1" s="20"/>
      <c r="G1" s="20"/>
    </row>
    <row r="2" spans="1:7" ht="11.25" customHeight="1">
      <c r="A2" s="21"/>
      <c r="B2" s="21"/>
      <c r="C2" s="20"/>
      <c r="D2" s="20"/>
      <c r="E2" s="20"/>
      <c r="F2" s="20"/>
      <c r="G2" s="20"/>
    </row>
    <row r="3" spans="1:7" ht="11.25" customHeight="1">
      <c r="A3" s="111" t="s">
        <v>18</v>
      </c>
      <c r="B3" s="111"/>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94</v>
      </c>
      <c r="B2" s="115"/>
      <c r="C2" s="119" t="s">
        <v>73</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f>IF(C14&lt;&gt;"",COUNTA($C$14:C14),"")</f>
        <v>1</v>
      </c>
      <c r="B14" s="43">
        <v>2022</v>
      </c>
      <c r="C14" s="74">
        <v>116.6</v>
      </c>
      <c r="D14" s="74">
        <v>31.9</v>
      </c>
      <c r="E14" s="74">
        <v>123.4</v>
      </c>
      <c r="F14" s="74">
        <v>35.6</v>
      </c>
      <c r="G14" s="74">
        <v>122.6</v>
      </c>
      <c r="H14" s="74">
        <v>40.6</v>
      </c>
      <c r="I14" s="74">
        <v>108.8</v>
      </c>
      <c r="J14" s="74">
        <v>28.3</v>
      </c>
      <c r="K14" s="74">
        <v>106.1</v>
      </c>
      <c r="L14" s="74">
        <v>30</v>
      </c>
    </row>
    <row r="15" spans="1:12" s="16" customFormat="1" ht="11.45" customHeight="1">
      <c r="A15" s="11">
        <f>IF(C15&lt;&gt;"",COUNTA($C$14:C15),"")</f>
        <v>2</v>
      </c>
      <c r="B15" s="43" t="s">
        <v>157</v>
      </c>
      <c r="C15" s="74">
        <v>125.8</v>
      </c>
      <c r="D15" s="74">
        <v>7.9</v>
      </c>
      <c r="E15" s="74">
        <v>132.1</v>
      </c>
      <c r="F15" s="74">
        <v>7.1</v>
      </c>
      <c r="G15" s="74">
        <v>132.69999999999999</v>
      </c>
      <c r="H15" s="74">
        <v>8.1999999999999993</v>
      </c>
      <c r="I15" s="74">
        <v>118.7</v>
      </c>
      <c r="J15" s="74">
        <v>9.1</v>
      </c>
      <c r="K15" s="74">
        <v>115.4</v>
      </c>
      <c r="L15" s="74">
        <v>8.8000000000000007</v>
      </c>
    </row>
    <row r="16" spans="1:12" s="16" customFormat="1" ht="11.45" customHeight="1">
      <c r="A16" s="11">
        <f>IF(C16&lt;&gt;"",COUNTA($C$14:C16),"")</f>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f>IF(C20&lt;&gt;"",COUNTA($C$14:C20),"")</f>
        <v>4</v>
      </c>
      <c r="B20" s="43" t="s">
        <v>137</v>
      </c>
      <c r="C20" s="74">
        <v>80.400000000000006</v>
      </c>
      <c r="D20" s="74">
        <v>25.8</v>
      </c>
      <c r="E20" s="74">
        <v>77.900000000000006</v>
      </c>
      <c r="F20" s="74">
        <v>23.5</v>
      </c>
      <c r="G20" s="74">
        <v>80.7</v>
      </c>
      <c r="H20" s="74">
        <v>24.7</v>
      </c>
      <c r="I20" s="74">
        <v>83.9</v>
      </c>
      <c r="J20" s="74">
        <v>28.3</v>
      </c>
      <c r="K20" s="74">
        <v>74.599999999999994</v>
      </c>
      <c r="L20" s="74">
        <v>29.3</v>
      </c>
    </row>
    <row r="21" spans="1:12" s="16" customFormat="1" ht="11.45" customHeight="1">
      <c r="A21" s="11">
        <f>IF(C21&lt;&gt;"",COUNTA($C$14:C21),"")</f>
        <v>5</v>
      </c>
      <c r="B21" s="43" t="s">
        <v>138</v>
      </c>
      <c r="C21" s="74">
        <v>137.4</v>
      </c>
      <c r="D21" s="74">
        <v>6.6</v>
      </c>
      <c r="E21" s="74">
        <v>143.6</v>
      </c>
      <c r="F21" s="74">
        <v>5.5</v>
      </c>
      <c r="G21" s="74">
        <v>143.30000000000001</v>
      </c>
      <c r="H21" s="74">
        <v>6.2</v>
      </c>
      <c r="I21" s="74">
        <v>130.5</v>
      </c>
      <c r="J21" s="74">
        <v>8.1</v>
      </c>
      <c r="K21" s="74">
        <v>129.4</v>
      </c>
      <c r="L21" s="74">
        <v>7.8</v>
      </c>
    </row>
    <row r="22" spans="1:12" s="16" customFormat="1" ht="11.45" customHeight="1">
      <c r="A22" s="11">
        <f>IF(C22&lt;&gt;"",COUNTA($C$14:C22),"")</f>
        <v>6</v>
      </c>
      <c r="B22" s="43" t="s">
        <v>139</v>
      </c>
      <c r="C22" s="74">
        <v>183.8</v>
      </c>
      <c r="D22" s="74">
        <v>4</v>
      </c>
      <c r="E22" s="74">
        <v>204.4</v>
      </c>
      <c r="F22" s="74">
        <v>3.7</v>
      </c>
      <c r="G22" s="74">
        <v>199.2</v>
      </c>
      <c r="H22" s="74">
        <v>5.0999999999999996</v>
      </c>
      <c r="I22" s="74">
        <v>159.19999999999999</v>
      </c>
      <c r="J22" s="74">
        <v>4.3</v>
      </c>
      <c r="K22" s="74">
        <v>162.69999999999999</v>
      </c>
      <c r="L22" s="74">
        <v>4</v>
      </c>
    </row>
    <row r="23" spans="1:12" s="16" customFormat="1" ht="11.45" customHeight="1">
      <c r="A23" s="11">
        <f>IF(C23&lt;&gt;"",COUNTA($C$14:C23),"")</f>
        <v>7</v>
      </c>
      <c r="B23" s="43" t="s">
        <v>140</v>
      </c>
      <c r="C23" s="74">
        <v>101.7</v>
      </c>
      <c r="D23" s="74">
        <v>5.2</v>
      </c>
      <c r="E23" s="74">
        <v>102.5</v>
      </c>
      <c r="F23" s="74">
        <v>5.2</v>
      </c>
      <c r="G23" s="74">
        <v>107.4</v>
      </c>
      <c r="H23" s="74">
        <v>6.1</v>
      </c>
      <c r="I23" s="74">
        <v>101.2</v>
      </c>
      <c r="J23" s="74">
        <v>5</v>
      </c>
      <c r="K23" s="74">
        <v>94.7</v>
      </c>
      <c r="L23" s="74">
        <v>4.8</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f>IF(C27&lt;&gt;"",COUNTA($C$14:C27),"")</f>
        <v>8</v>
      </c>
      <c r="B27" s="43" t="s">
        <v>137</v>
      </c>
      <c r="C27" s="74">
        <v>83.3</v>
      </c>
      <c r="D27" s="74">
        <v>3.6</v>
      </c>
      <c r="E27" s="74">
        <v>81.900000000000006</v>
      </c>
      <c r="F27" s="74">
        <v>5.0999999999999996</v>
      </c>
      <c r="G27" s="74">
        <v>86</v>
      </c>
      <c r="H27" s="74">
        <v>6.6</v>
      </c>
      <c r="I27" s="74">
        <v>85.7</v>
      </c>
      <c r="J27" s="74">
        <v>2.1</v>
      </c>
      <c r="K27" s="74">
        <v>77.900000000000006</v>
      </c>
      <c r="L27" s="74">
        <v>4.4000000000000004</v>
      </c>
    </row>
    <row r="28" spans="1:12" s="16" customFormat="1" ht="11.45" customHeight="1">
      <c r="A28" s="11">
        <f>IF(C28&lt;&gt;"",COUNTA($C$14:C28),"")</f>
        <v>9</v>
      </c>
      <c r="B28" s="43" t="s">
        <v>138</v>
      </c>
      <c r="C28" s="74">
        <v>128.6</v>
      </c>
      <c r="D28" s="74">
        <v>-6.4</v>
      </c>
      <c r="E28" s="74">
        <v>134.69999999999999</v>
      </c>
      <c r="F28" s="74">
        <v>-6.2</v>
      </c>
      <c r="G28" s="74">
        <v>138.30000000000001</v>
      </c>
      <c r="H28" s="74">
        <v>-3.5</v>
      </c>
      <c r="I28" s="74">
        <v>121.8</v>
      </c>
      <c r="J28" s="74">
        <v>-6.7</v>
      </c>
      <c r="K28" s="74">
        <v>119</v>
      </c>
      <c r="L28" s="74">
        <v>-8</v>
      </c>
    </row>
    <row r="29" spans="1:12" s="16" customFormat="1" ht="11.45" customHeight="1">
      <c r="A29" s="11">
        <f>IF(C29&lt;&gt;"",COUNTA($C$14:C29),"")</f>
        <v>10</v>
      </c>
      <c r="B29" s="43" t="s">
        <v>139</v>
      </c>
      <c r="C29" s="74" t="s">
        <v>172</v>
      </c>
      <c r="D29" s="74"/>
      <c r="E29" s="74"/>
      <c r="F29" s="74"/>
      <c r="G29" s="74"/>
      <c r="H29" s="74"/>
      <c r="I29" s="74"/>
      <c r="J29" s="74"/>
      <c r="K29" s="74"/>
      <c r="L29" s="74"/>
    </row>
    <row r="30" spans="1:12" s="16" customFormat="1" ht="11.45" customHeight="1">
      <c r="A30" s="11">
        <f>IF(C30&lt;&gt;"",COUNTA($C$14:C30),"")</f>
        <v>11</v>
      </c>
      <c r="B30" s="43" t="s">
        <v>140</v>
      </c>
      <c r="C30" s="74" t="s">
        <v>172</v>
      </c>
      <c r="D30" s="74"/>
      <c r="E30" s="74"/>
      <c r="F30" s="74"/>
      <c r="G30" s="74"/>
      <c r="H30" s="74"/>
      <c r="I30" s="74"/>
      <c r="J30" s="74"/>
      <c r="K30" s="74"/>
      <c r="L30" s="74"/>
    </row>
    <row r="31" spans="1:12" s="16" customFormat="1" ht="11.45" customHeight="1">
      <c r="A31" s="11" t="str">
        <f>IF(C31&lt;&gt;"",COUNTA($C$14:C31),"")</f>
        <v/>
      </c>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f>IF(C34&lt;&gt;"",COUNTA($C$14:C34),"")</f>
        <v>12</v>
      </c>
      <c r="B34" s="43" t="s">
        <v>141</v>
      </c>
      <c r="C34" s="74">
        <v>75.099999999999994</v>
      </c>
      <c r="D34" s="74">
        <v>36.799999999999997</v>
      </c>
      <c r="E34" s="74">
        <v>73.7</v>
      </c>
      <c r="F34" s="74">
        <v>36</v>
      </c>
      <c r="G34" s="74">
        <v>73.7</v>
      </c>
      <c r="H34" s="74">
        <v>39.1</v>
      </c>
      <c r="I34" s="74">
        <v>77.3</v>
      </c>
      <c r="J34" s="74">
        <v>37.799999999999997</v>
      </c>
      <c r="K34" s="74">
        <v>67</v>
      </c>
      <c r="L34" s="74">
        <v>42.9</v>
      </c>
    </row>
    <row r="35" spans="1:12" s="16" customFormat="1" ht="11.45" customHeight="1">
      <c r="A35" s="11">
        <f>IF(C35&lt;&gt;"",COUNTA($C$14:C35),"")</f>
        <v>13</v>
      </c>
      <c r="B35" s="43" t="s">
        <v>142</v>
      </c>
      <c r="C35" s="74">
        <v>74.400000000000006</v>
      </c>
      <c r="D35" s="74">
        <v>26.1</v>
      </c>
      <c r="E35" s="74">
        <v>72.2</v>
      </c>
      <c r="F35" s="74">
        <v>24.1</v>
      </c>
      <c r="G35" s="74">
        <v>75.7</v>
      </c>
      <c r="H35" s="74">
        <v>25.3</v>
      </c>
      <c r="I35" s="74">
        <v>77.5</v>
      </c>
      <c r="J35" s="74">
        <v>28.7</v>
      </c>
      <c r="K35" s="74">
        <v>69.5</v>
      </c>
      <c r="L35" s="74">
        <v>31.9</v>
      </c>
    </row>
    <row r="36" spans="1:12" s="16" customFormat="1" ht="11.45" customHeight="1">
      <c r="A36" s="11">
        <f>IF(C36&lt;&gt;"",COUNTA($C$14:C36),"")</f>
        <v>14</v>
      </c>
      <c r="B36" s="43" t="s">
        <v>143</v>
      </c>
      <c r="C36" s="74">
        <v>91.6</v>
      </c>
      <c r="D36" s="74">
        <v>17.600000000000001</v>
      </c>
      <c r="E36" s="74">
        <v>87.8</v>
      </c>
      <c r="F36" s="74">
        <v>14.5</v>
      </c>
      <c r="G36" s="74">
        <v>92.7</v>
      </c>
      <c r="H36" s="74">
        <v>15</v>
      </c>
      <c r="I36" s="74">
        <v>96.9</v>
      </c>
      <c r="J36" s="74">
        <v>21.3</v>
      </c>
      <c r="K36" s="74">
        <v>87.4</v>
      </c>
      <c r="L36" s="74">
        <v>18.899999999999999</v>
      </c>
    </row>
    <row r="37" spans="1:12" s="16" customFormat="1" ht="11.45" customHeight="1">
      <c r="A37" s="11">
        <f>IF(C37&lt;&gt;"",COUNTA($C$14:C37),"")</f>
        <v>15</v>
      </c>
      <c r="B37" s="43" t="s">
        <v>144</v>
      </c>
      <c r="C37" s="74">
        <v>115.2</v>
      </c>
      <c r="D37" s="74">
        <v>9.4</v>
      </c>
      <c r="E37" s="74">
        <v>117</v>
      </c>
      <c r="F37" s="74">
        <v>6.8</v>
      </c>
      <c r="G37" s="74">
        <v>119.2</v>
      </c>
      <c r="H37" s="74">
        <v>6.5</v>
      </c>
      <c r="I37" s="74">
        <v>113.7</v>
      </c>
      <c r="J37" s="74">
        <v>13.1</v>
      </c>
      <c r="K37" s="74">
        <v>110.5</v>
      </c>
      <c r="L37" s="74">
        <v>13.3</v>
      </c>
    </row>
    <row r="38" spans="1:12" s="16" customFormat="1" ht="11.45" customHeight="1">
      <c r="A38" s="11">
        <f>IF(C38&lt;&gt;"",COUNTA($C$14:C38),"")</f>
        <v>16</v>
      </c>
      <c r="B38" s="43" t="s">
        <v>145</v>
      </c>
      <c r="C38" s="74">
        <v>137.4</v>
      </c>
      <c r="D38" s="74">
        <v>7.3</v>
      </c>
      <c r="E38" s="74">
        <v>142.5</v>
      </c>
      <c r="F38" s="74">
        <v>5.9</v>
      </c>
      <c r="G38" s="74">
        <v>142.19999999999999</v>
      </c>
      <c r="H38" s="74">
        <v>5.8</v>
      </c>
      <c r="I38" s="74">
        <v>131.80000000000001</v>
      </c>
      <c r="J38" s="74">
        <v>9.1</v>
      </c>
      <c r="K38" s="74">
        <v>131.4</v>
      </c>
      <c r="L38" s="74">
        <v>10.199999999999999</v>
      </c>
    </row>
    <row r="39" spans="1:12" s="16" customFormat="1" ht="11.45" customHeight="1">
      <c r="A39" s="11">
        <f>IF(C39&lt;&gt;"",COUNTA($C$14:C39),"")</f>
        <v>17</v>
      </c>
      <c r="B39" s="43" t="s">
        <v>146</v>
      </c>
      <c r="C39" s="74">
        <v>159.69999999999999</v>
      </c>
      <c r="D39" s="74">
        <v>4.0999999999999996</v>
      </c>
      <c r="E39" s="74">
        <v>171.4</v>
      </c>
      <c r="F39" s="74">
        <v>4.3</v>
      </c>
      <c r="G39" s="74">
        <v>168.4</v>
      </c>
      <c r="H39" s="74">
        <v>6.4</v>
      </c>
      <c r="I39" s="74">
        <v>146</v>
      </c>
      <c r="J39" s="74">
        <v>3.7</v>
      </c>
      <c r="K39" s="74">
        <v>146.19999999999999</v>
      </c>
      <c r="L39" s="74">
        <v>2.1</v>
      </c>
    </row>
    <row r="40" spans="1:12" s="16" customFormat="1" ht="11.45" customHeight="1">
      <c r="A40" s="11">
        <f>IF(C40&lt;&gt;"",COUNTA($C$14:C40),"")</f>
        <v>18</v>
      </c>
      <c r="B40" s="43" t="s">
        <v>147</v>
      </c>
      <c r="C40" s="74">
        <v>195.2</v>
      </c>
      <c r="D40" s="74">
        <v>4.5999999999999996</v>
      </c>
      <c r="E40" s="74">
        <v>217.1</v>
      </c>
      <c r="F40" s="74">
        <v>4.5</v>
      </c>
      <c r="G40" s="74">
        <v>205.5</v>
      </c>
      <c r="H40" s="74">
        <v>6.3</v>
      </c>
      <c r="I40" s="74">
        <v>168.9</v>
      </c>
      <c r="J40" s="74">
        <v>4.5</v>
      </c>
      <c r="K40" s="74">
        <v>174</v>
      </c>
      <c r="L40" s="74">
        <v>2.7</v>
      </c>
    </row>
    <row r="41" spans="1:12" s="16" customFormat="1" ht="11.45" customHeight="1">
      <c r="A41" s="11">
        <f>IF(C41&lt;&gt;"",COUNTA($C$14:C41),"")</f>
        <v>19</v>
      </c>
      <c r="B41" s="43" t="s">
        <v>148</v>
      </c>
      <c r="C41" s="74">
        <v>196.9</v>
      </c>
      <c r="D41" s="74">
        <v>1</v>
      </c>
      <c r="E41" s="74">
        <v>222.3</v>
      </c>
      <c r="F41" s="74">
        <v>1.3</v>
      </c>
      <c r="G41" s="74">
        <v>215.6</v>
      </c>
      <c r="H41" s="74">
        <v>3.1</v>
      </c>
      <c r="I41" s="74">
        <v>166.4</v>
      </c>
      <c r="J41" s="74">
        <v>0.5</v>
      </c>
      <c r="K41" s="74">
        <v>172.9</v>
      </c>
      <c r="L41" s="74">
        <v>0.7</v>
      </c>
    </row>
    <row r="42" spans="1:12" s="16" customFormat="1" ht="11.45" customHeight="1">
      <c r="A42" s="11">
        <f>IF(C42&lt;&gt;"",COUNTA($C$14:C42),"")</f>
        <v>20</v>
      </c>
      <c r="B42" s="43" t="s">
        <v>149</v>
      </c>
      <c r="C42" s="74">
        <v>159.30000000000001</v>
      </c>
      <c r="D42" s="74">
        <v>7.1</v>
      </c>
      <c r="E42" s="74">
        <v>173.8</v>
      </c>
      <c r="F42" s="74">
        <v>5.8</v>
      </c>
      <c r="G42" s="74">
        <v>176.5</v>
      </c>
      <c r="H42" s="74">
        <v>6</v>
      </c>
      <c r="I42" s="74">
        <v>142.30000000000001</v>
      </c>
      <c r="J42" s="74">
        <v>9.1</v>
      </c>
      <c r="K42" s="74">
        <v>141.19999999999999</v>
      </c>
      <c r="L42" s="74">
        <v>10.1</v>
      </c>
    </row>
    <row r="43" spans="1:12" s="16" customFormat="1" ht="11.45" customHeight="1">
      <c r="A43" s="11">
        <f>IF(C43&lt;&gt;"",COUNTA($C$14:C43),"")</f>
        <v>21</v>
      </c>
      <c r="B43" s="43" t="s">
        <v>150</v>
      </c>
      <c r="C43" s="74">
        <v>128</v>
      </c>
      <c r="D43" s="74">
        <v>6.3</v>
      </c>
      <c r="E43" s="74">
        <v>137</v>
      </c>
      <c r="F43" s="74">
        <v>9.5</v>
      </c>
      <c r="G43" s="74">
        <v>140.5</v>
      </c>
      <c r="H43" s="74">
        <v>10</v>
      </c>
      <c r="I43" s="74">
        <v>117.6</v>
      </c>
      <c r="J43" s="74">
        <v>2.1</v>
      </c>
      <c r="K43" s="74">
        <v>114.4</v>
      </c>
      <c r="L43" s="74">
        <v>2.1</v>
      </c>
    </row>
    <row r="44" spans="1:12" s="16" customFormat="1" ht="11.45" customHeight="1">
      <c r="A44" s="11">
        <f>IF(C44&lt;&gt;"",COUNTA($C$14:C44),"")</f>
        <v>22</v>
      </c>
      <c r="B44" s="43" t="s">
        <v>151</v>
      </c>
      <c r="C44" s="74">
        <v>82.8</v>
      </c>
      <c r="D44" s="74">
        <v>0.1</v>
      </c>
      <c r="E44" s="74">
        <v>79.7</v>
      </c>
      <c r="F44" s="74">
        <v>-2.9</v>
      </c>
      <c r="G44" s="74">
        <v>84.4</v>
      </c>
      <c r="H44" s="74">
        <v>-1.6</v>
      </c>
      <c r="I44" s="74">
        <v>87.2</v>
      </c>
      <c r="J44" s="74">
        <v>3.9</v>
      </c>
      <c r="K44" s="74">
        <v>76.900000000000006</v>
      </c>
      <c r="L44" s="74">
        <v>1.9</v>
      </c>
    </row>
    <row r="45" spans="1:12" s="16" customFormat="1" ht="11.45" customHeight="1">
      <c r="A45" s="11">
        <f>IF(C45&lt;&gt;"",COUNTA($C$14:C45),"")</f>
        <v>23</v>
      </c>
      <c r="B45" s="43" t="s">
        <v>152</v>
      </c>
      <c r="C45" s="74">
        <v>94.2</v>
      </c>
      <c r="D45" s="74">
        <v>8.3000000000000007</v>
      </c>
      <c r="E45" s="74">
        <v>90.9</v>
      </c>
      <c r="F45" s="74">
        <v>7.1</v>
      </c>
      <c r="G45" s="74">
        <v>97.3</v>
      </c>
      <c r="H45" s="74">
        <v>8.1999999999999993</v>
      </c>
      <c r="I45" s="74">
        <v>98.9</v>
      </c>
      <c r="J45" s="74">
        <v>9.9</v>
      </c>
      <c r="K45" s="74">
        <v>93</v>
      </c>
      <c r="L45" s="74">
        <v>11.1</v>
      </c>
    </row>
    <row r="46" spans="1:12" s="16" customFormat="1" ht="11.45" customHeight="1">
      <c r="A46" s="11" t="str">
        <f>IF(C46&lt;&gt;"",COUNTA($C$14:C46),"")</f>
        <v/>
      </c>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f>IF(C49&lt;&gt;"",COUNTA($C$14:C49),"")</f>
        <v>24</v>
      </c>
      <c r="B49" s="43" t="s">
        <v>141</v>
      </c>
      <c r="C49" s="74">
        <v>71.900000000000006</v>
      </c>
      <c r="D49" s="74">
        <v>-4.3</v>
      </c>
      <c r="E49" s="74">
        <v>70</v>
      </c>
      <c r="F49" s="74">
        <v>-5</v>
      </c>
      <c r="G49" s="74">
        <v>69.8</v>
      </c>
      <c r="H49" s="74">
        <v>-5.3</v>
      </c>
      <c r="I49" s="74">
        <v>74.599999999999994</v>
      </c>
      <c r="J49" s="74">
        <v>-3.5</v>
      </c>
      <c r="K49" s="74">
        <v>64.3</v>
      </c>
      <c r="L49" s="74">
        <v>-4</v>
      </c>
    </row>
    <row r="50" spans="1:12" s="16" customFormat="1" ht="11.45" customHeight="1">
      <c r="A50" s="11">
        <f>IF(C50&lt;&gt;"",COUNTA($C$14:C50),"")</f>
        <v>25</v>
      </c>
      <c r="B50" s="43" t="s">
        <v>142</v>
      </c>
      <c r="C50" s="74">
        <v>75.400000000000006</v>
      </c>
      <c r="D50" s="74">
        <v>1.3</v>
      </c>
      <c r="E50" s="74">
        <v>73.400000000000006</v>
      </c>
      <c r="F50" s="74">
        <v>1.7</v>
      </c>
      <c r="G50" s="74">
        <v>78.900000000000006</v>
      </c>
      <c r="H50" s="74">
        <v>4.2</v>
      </c>
      <c r="I50" s="74">
        <v>78.3</v>
      </c>
      <c r="J50" s="74">
        <v>1</v>
      </c>
      <c r="K50" s="74">
        <v>70.2</v>
      </c>
      <c r="L50" s="74">
        <v>1</v>
      </c>
    </row>
    <row r="51" spans="1:12" s="16" customFormat="1" ht="11.45" customHeight="1">
      <c r="A51" s="11">
        <f>IF(C51&lt;&gt;"",COUNTA($C$14:C51),"")</f>
        <v>26</v>
      </c>
      <c r="B51" s="43" t="s">
        <v>143</v>
      </c>
      <c r="C51" s="75">
        <v>102.8</v>
      </c>
      <c r="D51" s="75">
        <v>12.2</v>
      </c>
      <c r="E51" s="75">
        <v>102.2</v>
      </c>
      <c r="F51" s="75">
        <v>16.399999999999999</v>
      </c>
      <c r="G51" s="75">
        <v>109.4</v>
      </c>
      <c r="H51" s="75">
        <v>18</v>
      </c>
      <c r="I51" s="75">
        <v>104.2</v>
      </c>
      <c r="J51" s="75">
        <v>7.5</v>
      </c>
      <c r="K51" s="75">
        <v>99.2</v>
      </c>
      <c r="L51" s="75">
        <v>13.5</v>
      </c>
    </row>
    <row r="52" spans="1:12" s="16" customFormat="1" ht="11.45" customHeight="1">
      <c r="A52" s="11">
        <f>IF(C52&lt;&gt;"",COUNTA($C$14:C52),"")</f>
        <v>27</v>
      </c>
      <c r="B52" s="43" t="s">
        <v>144</v>
      </c>
      <c r="C52" s="75">
        <v>99.4</v>
      </c>
      <c r="D52" s="75">
        <v>-13.7</v>
      </c>
      <c r="E52" s="75">
        <v>99.1</v>
      </c>
      <c r="F52" s="75">
        <v>-15.3</v>
      </c>
      <c r="G52" s="75">
        <v>106</v>
      </c>
      <c r="H52" s="75">
        <v>-11.1</v>
      </c>
      <c r="I52" s="75">
        <v>100.4</v>
      </c>
      <c r="J52" s="75">
        <v>-11.7</v>
      </c>
      <c r="K52" s="75">
        <v>94.3</v>
      </c>
      <c r="L52" s="75">
        <v>-14.7</v>
      </c>
    </row>
    <row r="53" spans="1:12" s="16" customFormat="1" ht="11.45" customHeight="1">
      <c r="A53" s="11">
        <f>IF(C53&lt;&gt;"",COUNTA($C$14:C53),"")</f>
        <v>28</v>
      </c>
      <c r="B53" s="43" t="s">
        <v>145</v>
      </c>
      <c r="C53" s="75">
        <v>136.9</v>
      </c>
      <c r="D53" s="75">
        <v>-0.4</v>
      </c>
      <c r="E53" s="75">
        <v>143</v>
      </c>
      <c r="F53" s="75">
        <v>0.4</v>
      </c>
      <c r="G53" s="75">
        <v>146.1</v>
      </c>
      <c r="H53" s="75">
        <v>2.7</v>
      </c>
      <c r="I53" s="75">
        <v>130.1</v>
      </c>
      <c r="J53" s="75">
        <v>-1.3</v>
      </c>
      <c r="K53" s="75">
        <v>130</v>
      </c>
      <c r="L53" s="75">
        <v>-1.1000000000000001</v>
      </c>
    </row>
    <row r="54" spans="1:12" s="16" customFormat="1" ht="11.45" customHeight="1">
      <c r="A54" s="11">
        <f>IF(C54&lt;&gt;"",COUNTA($C$14:C54),"")</f>
        <v>29</v>
      </c>
      <c r="B54" s="43" t="s">
        <v>146</v>
      </c>
      <c r="C54" s="75">
        <v>149.5</v>
      </c>
      <c r="D54" s="75">
        <v>-6.4</v>
      </c>
      <c r="E54" s="75">
        <v>161.9</v>
      </c>
      <c r="F54" s="75">
        <v>-5.5</v>
      </c>
      <c r="G54" s="75">
        <v>162.69999999999999</v>
      </c>
      <c r="H54" s="75">
        <v>-3.4</v>
      </c>
      <c r="I54" s="75">
        <v>134.9</v>
      </c>
      <c r="J54" s="75">
        <v>-7.6</v>
      </c>
      <c r="K54" s="75">
        <v>132.69999999999999</v>
      </c>
      <c r="L54" s="75">
        <v>-9.1999999999999993</v>
      </c>
    </row>
    <row r="55" spans="1:12" s="16" customFormat="1" ht="11.45" customHeight="1">
      <c r="A55" s="11">
        <f>IF(C55&lt;&gt;"",COUNTA($C$14:C55),"")</f>
        <v>30</v>
      </c>
      <c r="B55" s="43" t="s">
        <v>147</v>
      </c>
      <c r="C55" s="75" t="s">
        <v>172</v>
      </c>
      <c r="D55" s="75"/>
      <c r="E55" s="75"/>
      <c r="F55" s="75"/>
      <c r="G55" s="75"/>
      <c r="H55" s="75"/>
      <c r="I55" s="75"/>
      <c r="J55" s="75"/>
      <c r="K55" s="75"/>
      <c r="L55" s="75"/>
    </row>
    <row r="56" spans="1:12" s="16" customFormat="1" ht="11.45" customHeight="1">
      <c r="A56" s="11">
        <f>IF(C56&lt;&gt;"",COUNTA($C$14:C56),"")</f>
        <v>31</v>
      </c>
      <c r="B56" s="43" t="s">
        <v>148</v>
      </c>
      <c r="C56" s="75" t="s">
        <v>172</v>
      </c>
      <c r="D56" s="75"/>
      <c r="E56" s="75"/>
      <c r="F56" s="75"/>
      <c r="G56" s="75"/>
      <c r="H56" s="75"/>
      <c r="I56" s="75"/>
      <c r="J56" s="75"/>
      <c r="K56" s="75"/>
      <c r="L56" s="75"/>
    </row>
    <row r="57" spans="1:12" s="16" customFormat="1" ht="11.45" customHeight="1">
      <c r="A57" s="11">
        <f>IF(C57&lt;&gt;"",COUNTA($C$14:C57),"")</f>
        <v>32</v>
      </c>
      <c r="B57" s="43" t="s">
        <v>149</v>
      </c>
      <c r="C57" s="75" t="s">
        <v>172</v>
      </c>
      <c r="D57" s="75"/>
      <c r="E57" s="75"/>
      <c r="F57" s="75"/>
      <c r="G57" s="75"/>
      <c r="H57" s="75"/>
      <c r="I57" s="75"/>
      <c r="J57" s="75"/>
      <c r="K57" s="75"/>
      <c r="L57" s="75"/>
    </row>
    <row r="58" spans="1:12" s="16" customFormat="1" ht="11.45" customHeight="1">
      <c r="A58" s="11">
        <f>IF(C58&lt;&gt;"",COUNTA($C$14:C58),"")</f>
        <v>33</v>
      </c>
      <c r="B58" s="43" t="s">
        <v>150</v>
      </c>
      <c r="C58" s="75" t="s">
        <v>172</v>
      </c>
      <c r="D58" s="75"/>
      <c r="E58" s="75"/>
      <c r="F58" s="75"/>
      <c r="G58" s="75"/>
      <c r="H58" s="75"/>
      <c r="I58" s="75"/>
      <c r="J58" s="75"/>
      <c r="K58" s="75"/>
      <c r="L58" s="75"/>
    </row>
    <row r="59" spans="1:12" s="16" customFormat="1" ht="11.45" customHeight="1">
      <c r="A59" s="11">
        <f>IF(C59&lt;&gt;"",COUNTA($C$14:C59),"")</f>
        <v>34</v>
      </c>
      <c r="B59" s="43" t="s">
        <v>151</v>
      </c>
      <c r="C59" s="75" t="s">
        <v>172</v>
      </c>
      <c r="D59" s="75"/>
      <c r="E59" s="75"/>
      <c r="F59" s="75"/>
      <c r="G59" s="75"/>
      <c r="H59" s="75"/>
      <c r="I59" s="75"/>
      <c r="J59" s="75"/>
      <c r="K59" s="75"/>
      <c r="L59" s="75"/>
    </row>
    <row r="60" spans="1:12" ht="11.45" customHeight="1">
      <c r="A60" s="11">
        <f>IF(C60&lt;&gt;"",COUNTA($C$14:C60),"")</f>
        <v>35</v>
      </c>
      <c r="B60" s="43" t="s">
        <v>152</v>
      </c>
      <c r="C60" s="75" t="s">
        <v>172</v>
      </c>
      <c r="D60" s="75" t="s">
        <v>172</v>
      </c>
      <c r="E60" s="75"/>
      <c r="F60" s="75"/>
      <c r="G60" s="75"/>
      <c r="H60" s="75"/>
      <c r="I60" s="75"/>
      <c r="J60" s="75"/>
      <c r="K60" s="75"/>
      <c r="L60" s="75"/>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95</v>
      </c>
      <c r="B2" s="115"/>
      <c r="C2" s="119" t="s">
        <v>135</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69"/>
      <c r="E13" s="69"/>
      <c r="F13" s="69"/>
      <c r="G13" s="69"/>
      <c r="H13" s="69"/>
      <c r="I13" s="69"/>
      <c r="J13" s="69"/>
      <c r="K13" s="69"/>
      <c r="L13" s="69"/>
    </row>
    <row r="14" spans="1:12" s="16" customFormat="1" ht="11.45" customHeight="1">
      <c r="A14" s="11">
        <v>1</v>
      </c>
      <c r="B14" s="43">
        <v>2022</v>
      </c>
      <c r="C14" s="74">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4">
        <v>96.2</v>
      </c>
      <c r="D15" s="68">
        <v>0.8</v>
      </c>
      <c r="E15" s="68">
        <v>103.5</v>
      </c>
      <c r="F15" s="68">
        <v>0.7</v>
      </c>
      <c r="G15" s="68">
        <v>104.4</v>
      </c>
      <c r="H15" s="68">
        <v>2</v>
      </c>
      <c r="I15" s="68">
        <v>86.8</v>
      </c>
      <c r="J15" s="68">
        <v>1</v>
      </c>
      <c r="K15" s="68">
        <v>83.8</v>
      </c>
      <c r="L15" s="68">
        <v>1.2</v>
      </c>
    </row>
    <row r="16" spans="1:12" s="16" customFormat="1" ht="11.45" customHeight="1">
      <c r="A16" s="11">
        <v>3</v>
      </c>
      <c r="B16" s="43" t="s">
        <v>171</v>
      </c>
      <c r="C16" s="74" t="s">
        <v>172</v>
      </c>
      <c r="D16" s="68" t="s">
        <v>172</v>
      </c>
      <c r="E16" s="68" t="s">
        <v>172</v>
      </c>
      <c r="F16" s="68" t="s">
        <v>172</v>
      </c>
      <c r="G16" s="68" t="s">
        <v>172</v>
      </c>
      <c r="H16" s="68" t="s">
        <v>172</v>
      </c>
      <c r="I16" s="68" t="s">
        <v>172</v>
      </c>
      <c r="J16" s="68" t="s">
        <v>172</v>
      </c>
      <c r="K16" s="68" t="s">
        <v>172</v>
      </c>
      <c r="L16" s="68" t="s">
        <v>172</v>
      </c>
    </row>
    <row r="17" spans="1:12" s="16" customFormat="1" ht="11.45" customHeight="1">
      <c r="A17" s="11"/>
      <c r="B17" s="43"/>
      <c r="C17" s="74"/>
      <c r="D17" s="68"/>
      <c r="E17" s="68"/>
      <c r="F17" s="68"/>
      <c r="G17" s="68"/>
      <c r="H17" s="68"/>
      <c r="I17" s="68"/>
      <c r="J17" s="68"/>
      <c r="K17" s="68"/>
      <c r="L17" s="68"/>
    </row>
    <row r="18" spans="1:12" s="16" customFormat="1" ht="11.45" customHeight="1">
      <c r="A18" s="11" t="str">
        <f>IF(C18&lt;&gt;"",COUNTA($C$14:C18),"")</f>
        <v/>
      </c>
      <c r="B18" s="44" t="s">
        <v>157</v>
      </c>
      <c r="C18" s="74"/>
      <c r="D18" s="68"/>
      <c r="E18" s="68"/>
      <c r="F18" s="68"/>
      <c r="G18" s="68"/>
      <c r="H18" s="68"/>
      <c r="I18" s="68"/>
      <c r="J18" s="68"/>
      <c r="K18" s="68"/>
      <c r="L18" s="68"/>
    </row>
    <row r="19" spans="1:12" s="16" customFormat="1" ht="9.4" customHeight="1">
      <c r="A19" s="11" t="str">
        <f>IF(C19&lt;&gt;"",COUNTA($C$14:C19),"")</f>
        <v/>
      </c>
      <c r="B19" s="44"/>
      <c r="C19" s="74"/>
      <c r="D19" s="68"/>
      <c r="E19" s="68"/>
      <c r="F19" s="68"/>
      <c r="G19" s="68"/>
      <c r="H19" s="68"/>
      <c r="I19" s="68"/>
      <c r="J19" s="68"/>
      <c r="K19" s="68"/>
      <c r="L19" s="68"/>
    </row>
    <row r="20" spans="1:12" s="16" customFormat="1" ht="11.45" customHeight="1">
      <c r="A20" s="11">
        <v>4</v>
      </c>
      <c r="B20" s="43" t="s">
        <v>137</v>
      </c>
      <c r="C20" s="74">
        <v>63.2</v>
      </c>
      <c r="D20" s="68">
        <v>14.1</v>
      </c>
      <c r="E20" s="68">
        <v>63.5</v>
      </c>
      <c r="F20" s="68">
        <v>12.8</v>
      </c>
      <c r="G20" s="68">
        <v>65.900000000000006</v>
      </c>
      <c r="H20" s="68">
        <v>13.6</v>
      </c>
      <c r="I20" s="68">
        <v>62.5</v>
      </c>
      <c r="J20" s="68">
        <v>15.7</v>
      </c>
      <c r="K20" s="68">
        <v>55.2</v>
      </c>
      <c r="L20" s="68">
        <v>17.7</v>
      </c>
    </row>
    <row r="21" spans="1:12" s="16" customFormat="1" ht="11.45" customHeight="1">
      <c r="A21" s="11">
        <v>5</v>
      </c>
      <c r="B21" s="43" t="s">
        <v>138</v>
      </c>
      <c r="C21" s="74">
        <v>105.2</v>
      </c>
      <c r="D21" s="68">
        <v>-1.9</v>
      </c>
      <c r="E21" s="68">
        <v>112.4</v>
      </c>
      <c r="F21" s="68">
        <v>-2.5</v>
      </c>
      <c r="G21" s="68">
        <v>112.6</v>
      </c>
      <c r="H21" s="68">
        <v>-1.9</v>
      </c>
      <c r="I21" s="68">
        <v>95.9</v>
      </c>
      <c r="J21" s="68">
        <v>-0.8</v>
      </c>
      <c r="K21" s="68">
        <v>94.6</v>
      </c>
      <c r="L21" s="68">
        <v>-0.3</v>
      </c>
    </row>
    <row r="22" spans="1:12" s="16" customFormat="1" ht="11.45" customHeight="1">
      <c r="A22" s="11">
        <v>6</v>
      </c>
      <c r="B22" s="43" t="s">
        <v>139</v>
      </c>
      <c r="C22" s="74">
        <v>139.4</v>
      </c>
      <c r="D22" s="68">
        <v>-1.7</v>
      </c>
      <c r="E22" s="68">
        <v>158</v>
      </c>
      <c r="F22" s="68">
        <v>-1.3</v>
      </c>
      <c r="G22" s="68">
        <v>155.5</v>
      </c>
      <c r="H22" s="68">
        <v>0.6</v>
      </c>
      <c r="I22" s="68">
        <v>115.9</v>
      </c>
      <c r="J22" s="68">
        <v>-2.5</v>
      </c>
      <c r="K22" s="68">
        <v>117.7</v>
      </c>
      <c r="L22" s="68">
        <v>-2.6</v>
      </c>
    </row>
    <row r="23" spans="1:12" s="16" customFormat="1" ht="11.45" customHeight="1">
      <c r="A23" s="11">
        <v>7</v>
      </c>
      <c r="B23" s="43" t="s">
        <v>140</v>
      </c>
      <c r="C23" s="74">
        <v>77</v>
      </c>
      <c r="D23" s="68">
        <v>-0.3</v>
      </c>
      <c r="E23" s="68">
        <v>80</v>
      </c>
      <c r="F23" s="68">
        <v>0.5</v>
      </c>
      <c r="G23" s="68">
        <v>83.8</v>
      </c>
      <c r="H23" s="68">
        <v>1.7</v>
      </c>
      <c r="I23" s="68">
        <v>73.099999999999994</v>
      </c>
      <c r="J23" s="68">
        <v>-0.9</v>
      </c>
      <c r="K23" s="68">
        <v>67.8</v>
      </c>
      <c r="L23" s="68">
        <v>-1</v>
      </c>
    </row>
    <row r="24" spans="1:12" s="16" customFormat="1" ht="11.45" customHeight="1">
      <c r="A24" s="11" t="str">
        <f>IF(C24&lt;&gt;"",COUNTA($C$14:C24),"")</f>
        <v/>
      </c>
      <c r="B24" s="43"/>
      <c r="C24" s="74"/>
      <c r="D24" s="68"/>
      <c r="E24" s="68"/>
      <c r="F24" s="68"/>
      <c r="G24" s="68"/>
      <c r="H24" s="68"/>
      <c r="I24" s="68"/>
      <c r="J24" s="68"/>
      <c r="K24" s="68"/>
      <c r="L24" s="68"/>
    </row>
    <row r="25" spans="1:12" s="16" customFormat="1" ht="11.45" customHeight="1">
      <c r="A25" s="11" t="str">
        <f>IF(C25&lt;&gt;"",COUNTA($C$14:C25),"")</f>
        <v/>
      </c>
      <c r="B25" s="44" t="s">
        <v>171</v>
      </c>
      <c r="C25" s="74"/>
      <c r="D25" s="68"/>
      <c r="E25" s="68"/>
      <c r="F25" s="68"/>
      <c r="G25" s="68"/>
      <c r="H25" s="68"/>
      <c r="I25" s="68"/>
      <c r="J25" s="68"/>
      <c r="K25" s="68"/>
      <c r="L25" s="68"/>
    </row>
    <row r="26" spans="1:12" s="16" customFormat="1" ht="9.4" customHeight="1">
      <c r="A26" s="11" t="str">
        <f>IF(C26&lt;&gt;"",COUNTA($C$14:C26),"")</f>
        <v/>
      </c>
      <c r="B26" s="44"/>
      <c r="C26" s="74"/>
      <c r="D26" s="68"/>
      <c r="E26" s="68"/>
      <c r="F26" s="68"/>
      <c r="G26" s="68"/>
      <c r="H26" s="68"/>
      <c r="I26" s="68"/>
      <c r="J26" s="68"/>
      <c r="K26" s="68"/>
      <c r="L26" s="68"/>
    </row>
    <row r="27" spans="1:12" s="16" customFormat="1" ht="11.45" customHeight="1">
      <c r="A27" s="11">
        <v>8</v>
      </c>
      <c r="B27" s="43" t="s">
        <v>137</v>
      </c>
      <c r="C27" s="74">
        <v>63.6</v>
      </c>
      <c r="D27" s="68">
        <v>0.6</v>
      </c>
      <c r="E27" s="68">
        <v>64.8</v>
      </c>
      <c r="F27" s="68">
        <v>2</v>
      </c>
      <c r="G27" s="68">
        <v>68.3</v>
      </c>
      <c r="H27" s="68">
        <v>3.6</v>
      </c>
      <c r="I27" s="68">
        <v>61.9</v>
      </c>
      <c r="J27" s="68">
        <v>-1</v>
      </c>
      <c r="K27" s="68">
        <v>55.9</v>
      </c>
      <c r="L27" s="68">
        <v>1.3</v>
      </c>
    </row>
    <row r="28" spans="1:12" s="16" customFormat="1" ht="11.45" customHeight="1">
      <c r="A28" s="11">
        <v>9</v>
      </c>
      <c r="B28" s="43" t="s">
        <v>138</v>
      </c>
      <c r="C28" s="74">
        <v>95</v>
      </c>
      <c r="D28" s="68">
        <v>-9.6999999999999993</v>
      </c>
      <c r="E28" s="68">
        <v>101.8</v>
      </c>
      <c r="F28" s="68">
        <v>-9.4</v>
      </c>
      <c r="G28" s="68">
        <v>104.9</v>
      </c>
      <c r="H28" s="68">
        <v>-6.8</v>
      </c>
      <c r="I28" s="68">
        <v>86.4</v>
      </c>
      <c r="J28" s="68">
        <v>-9.9</v>
      </c>
      <c r="K28" s="68">
        <v>83.9</v>
      </c>
      <c r="L28" s="68">
        <v>-11.3</v>
      </c>
    </row>
    <row r="29" spans="1:12" s="16" customFormat="1" ht="11.45" customHeight="1">
      <c r="A29" s="11">
        <v>10</v>
      </c>
      <c r="B29" s="43" t="s">
        <v>139</v>
      </c>
      <c r="C29" s="74"/>
      <c r="D29" s="68"/>
      <c r="E29" s="68"/>
      <c r="F29" s="68"/>
      <c r="G29" s="68"/>
      <c r="H29" s="68"/>
      <c r="I29" s="68"/>
      <c r="J29" s="68"/>
      <c r="K29" s="68"/>
      <c r="L29" s="68"/>
    </row>
    <row r="30" spans="1:12" s="16" customFormat="1" ht="11.45" customHeight="1">
      <c r="A30" s="11">
        <v>11</v>
      </c>
      <c r="B30" s="43" t="s">
        <v>140</v>
      </c>
      <c r="C30" s="74"/>
      <c r="D30" s="68"/>
      <c r="E30" s="68"/>
      <c r="F30" s="68"/>
      <c r="G30" s="68"/>
      <c r="H30" s="68"/>
      <c r="I30" s="68"/>
      <c r="J30" s="68"/>
      <c r="K30" s="68"/>
      <c r="L30" s="68"/>
    </row>
    <row r="31" spans="1:12" s="16" customFormat="1" ht="11.45" customHeight="1">
      <c r="A31" s="11" t="str">
        <f>IF(C31&lt;&gt;"",COUNTA($C$14:C31),"")</f>
        <v/>
      </c>
      <c r="B31" s="43"/>
      <c r="C31" s="74"/>
      <c r="D31" s="68"/>
      <c r="E31" s="68"/>
      <c r="F31" s="68"/>
      <c r="G31" s="68"/>
      <c r="H31" s="68"/>
      <c r="I31" s="68"/>
      <c r="J31" s="68"/>
      <c r="K31" s="68"/>
      <c r="L31" s="68"/>
    </row>
    <row r="32" spans="1:12" s="16" customFormat="1" ht="11.45" customHeight="1">
      <c r="A32" s="11" t="str">
        <f>IF(C32&lt;&gt;"",COUNTA($C$14:C32),"")</f>
        <v/>
      </c>
      <c r="B32" s="44" t="s">
        <v>157</v>
      </c>
      <c r="C32" s="74"/>
      <c r="D32" s="68"/>
      <c r="E32" s="68"/>
      <c r="F32" s="68"/>
      <c r="G32" s="68"/>
      <c r="H32" s="68"/>
      <c r="I32" s="68"/>
      <c r="J32" s="68"/>
      <c r="K32" s="68"/>
      <c r="L32" s="68"/>
    </row>
    <row r="33" spans="1:12" s="16" customFormat="1" ht="9.4" customHeight="1">
      <c r="A33" s="11" t="str">
        <f>IF(C33&lt;&gt;"",COUNTA($C$14:C33),"")</f>
        <v/>
      </c>
      <c r="B33" s="44"/>
      <c r="C33" s="74"/>
      <c r="D33" s="68"/>
      <c r="E33" s="68"/>
      <c r="F33" s="68"/>
      <c r="G33" s="68"/>
      <c r="H33" s="68"/>
      <c r="I33" s="68"/>
      <c r="J33" s="68"/>
      <c r="K33" s="68"/>
      <c r="L33" s="68"/>
    </row>
    <row r="34" spans="1:12" s="16" customFormat="1" ht="11.45" customHeight="1">
      <c r="A34" s="11">
        <v>12</v>
      </c>
      <c r="B34" s="43" t="s">
        <v>141</v>
      </c>
      <c r="C34" s="74">
        <v>59.6</v>
      </c>
      <c r="D34" s="68">
        <v>24.2</v>
      </c>
      <c r="E34" s="68">
        <v>60.7</v>
      </c>
      <c r="F34" s="68">
        <v>24.6</v>
      </c>
      <c r="G34" s="68">
        <v>60.8</v>
      </c>
      <c r="H34" s="68">
        <v>26.7</v>
      </c>
      <c r="I34" s="68">
        <v>58</v>
      </c>
      <c r="J34" s="68">
        <v>23.9</v>
      </c>
      <c r="K34" s="68">
        <v>49.8</v>
      </c>
      <c r="L34" s="68">
        <v>30</v>
      </c>
    </row>
    <row r="35" spans="1:12" s="16" customFormat="1" ht="11.45" customHeight="1">
      <c r="A35" s="11">
        <v>13</v>
      </c>
      <c r="B35" s="43" t="s">
        <v>142</v>
      </c>
      <c r="C35" s="74">
        <v>58.6</v>
      </c>
      <c r="D35" s="68">
        <v>14.7</v>
      </c>
      <c r="E35" s="68">
        <v>59</v>
      </c>
      <c r="F35" s="68">
        <v>13.7</v>
      </c>
      <c r="G35" s="68">
        <v>62</v>
      </c>
      <c r="H35" s="68">
        <v>14.4</v>
      </c>
      <c r="I35" s="68">
        <v>57.8</v>
      </c>
      <c r="J35" s="68">
        <v>16.100000000000001</v>
      </c>
      <c r="K35" s="68">
        <v>51.4</v>
      </c>
      <c r="L35" s="68">
        <v>19.8</v>
      </c>
    </row>
    <row r="36" spans="1:12" s="16" customFormat="1" ht="11.45" customHeight="1">
      <c r="A36" s="11">
        <v>14</v>
      </c>
      <c r="B36" s="43" t="s">
        <v>143</v>
      </c>
      <c r="C36" s="74">
        <v>71.400000000000006</v>
      </c>
      <c r="D36" s="68">
        <v>6.4</v>
      </c>
      <c r="E36" s="68">
        <v>70.8</v>
      </c>
      <c r="F36" s="68">
        <v>4</v>
      </c>
      <c r="G36" s="68">
        <v>74.900000000000006</v>
      </c>
      <c r="H36" s="68">
        <v>4.3</v>
      </c>
      <c r="I36" s="68">
        <v>71.8</v>
      </c>
      <c r="J36" s="68">
        <v>9.6</v>
      </c>
      <c r="K36" s="68">
        <v>64.5</v>
      </c>
      <c r="L36" s="68">
        <v>8.6</v>
      </c>
    </row>
    <row r="37" spans="1:12" s="16" customFormat="1" ht="11.45" customHeight="1">
      <c r="A37" s="11">
        <v>15</v>
      </c>
      <c r="B37" s="43" t="s">
        <v>144</v>
      </c>
      <c r="C37" s="74">
        <v>89.2</v>
      </c>
      <c r="D37" s="68">
        <v>0</v>
      </c>
      <c r="E37" s="68">
        <v>93.3</v>
      </c>
      <c r="F37" s="68">
        <v>-1.8</v>
      </c>
      <c r="G37" s="68">
        <v>95.4</v>
      </c>
      <c r="H37" s="68">
        <v>-2.2000000000000002</v>
      </c>
      <c r="I37" s="68">
        <v>83.9</v>
      </c>
      <c r="J37" s="68">
        <v>2.8</v>
      </c>
      <c r="K37" s="68">
        <v>81.2</v>
      </c>
      <c r="L37" s="68">
        <v>4</v>
      </c>
    </row>
    <row r="38" spans="1:12" s="16" customFormat="1" ht="11.45" customHeight="1">
      <c r="A38" s="11">
        <v>16</v>
      </c>
      <c r="B38" s="43" t="s">
        <v>145</v>
      </c>
      <c r="C38" s="74">
        <v>105.3</v>
      </c>
      <c r="D38" s="68">
        <v>-1.1000000000000001</v>
      </c>
      <c r="E38" s="68">
        <v>111.8</v>
      </c>
      <c r="F38" s="68">
        <v>-1.8</v>
      </c>
      <c r="G38" s="68">
        <v>112</v>
      </c>
      <c r="H38" s="68">
        <v>-1.8</v>
      </c>
      <c r="I38" s="68">
        <v>96.8</v>
      </c>
      <c r="J38" s="68">
        <v>-0.2</v>
      </c>
      <c r="K38" s="68">
        <v>96.1</v>
      </c>
      <c r="L38" s="68">
        <v>1.6</v>
      </c>
    </row>
    <row r="39" spans="1:12" s="16" customFormat="1" ht="11.45" customHeight="1">
      <c r="A39" s="11">
        <v>17</v>
      </c>
      <c r="B39" s="43" t="s">
        <v>146</v>
      </c>
      <c r="C39" s="74">
        <v>121.1</v>
      </c>
      <c r="D39" s="68">
        <v>-3.7</v>
      </c>
      <c r="E39" s="68">
        <v>132.19999999999999</v>
      </c>
      <c r="F39" s="68">
        <v>-3.6</v>
      </c>
      <c r="G39" s="68">
        <v>130.30000000000001</v>
      </c>
      <c r="H39" s="68">
        <v>-2</v>
      </c>
      <c r="I39" s="68">
        <v>106.9</v>
      </c>
      <c r="J39" s="68">
        <v>-4.0999999999999996</v>
      </c>
      <c r="K39" s="68">
        <v>106.5</v>
      </c>
      <c r="L39" s="68">
        <v>-5</v>
      </c>
    </row>
    <row r="40" spans="1:12" s="16" customFormat="1" ht="11.45" customHeight="1">
      <c r="A40" s="11">
        <v>18</v>
      </c>
      <c r="B40" s="43" t="s">
        <v>147</v>
      </c>
      <c r="C40" s="74">
        <v>147.9</v>
      </c>
      <c r="D40" s="68">
        <v>-1.7</v>
      </c>
      <c r="E40" s="68">
        <v>167.4</v>
      </c>
      <c r="F40" s="68">
        <v>-1.4</v>
      </c>
      <c r="G40" s="68">
        <v>160.6</v>
      </c>
      <c r="H40" s="68">
        <v>0.5</v>
      </c>
      <c r="I40" s="68">
        <v>123.3</v>
      </c>
      <c r="J40" s="68">
        <v>-2.5</v>
      </c>
      <c r="K40" s="68">
        <v>126.3</v>
      </c>
      <c r="L40" s="68">
        <v>-3.9</v>
      </c>
    </row>
    <row r="41" spans="1:12" s="16" customFormat="1" ht="11.45" customHeight="1">
      <c r="A41" s="11">
        <v>19</v>
      </c>
      <c r="B41" s="43" t="s">
        <v>148</v>
      </c>
      <c r="C41" s="74">
        <v>150.1</v>
      </c>
      <c r="D41" s="68">
        <v>-4.3</v>
      </c>
      <c r="E41" s="68">
        <v>173.1</v>
      </c>
      <c r="F41" s="68">
        <v>-3.5</v>
      </c>
      <c r="G41" s="68">
        <v>170.4</v>
      </c>
      <c r="H41" s="68">
        <v>-1.2</v>
      </c>
      <c r="I41" s="68">
        <v>121.1</v>
      </c>
      <c r="J41" s="68">
        <v>-6.1</v>
      </c>
      <c r="K41" s="68">
        <v>125.2</v>
      </c>
      <c r="L41" s="68">
        <v>-5.5</v>
      </c>
    </row>
    <row r="42" spans="1:12" s="16" customFormat="1" ht="11.45" customHeight="1">
      <c r="A42" s="11">
        <v>20</v>
      </c>
      <c r="B42" s="43" t="s">
        <v>149</v>
      </c>
      <c r="C42" s="74">
        <v>120.1</v>
      </c>
      <c r="D42" s="68">
        <v>2</v>
      </c>
      <c r="E42" s="68">
        <v>133.5</v>
      </c>
      <c r="F42" s="68">
        <v>1.9</v>
      </c>
      <c r="G42" s="68">
        <v>135.4</v>
      </c>
      <c r="H42" s="68">
        <v>2.9</v>
      </c>
      <c r="I42" s="68">
        <v>103.2</v>
      </c>
      <c r="J42" s="68">
        <v>2</v>
      </c>
      <c r="K42" s="68">
        <v>101.7</v>
      </c>
      <c r="L42" s="68">
        <v>3.4</v>
      </c>
    </row>
    <row r="43" spans="1:12" s="16" customFormat="1" ht="11.45" customHeight="1">
      <c r="A43" s="11">
        <v>21</v>
      </c>
      <c r="B43" s="43" t="s">
        <v>150</v>
      </c>
      <c r="C43" s="74">
        <v>96.8</v>
      </c>
      <c r="D43" s="68">
        <v>1</v>
      </c>
      <c r="E43" s="68">
        <v>105.9</v>
      </c>
      <c r="F43" s="68">
        <v>4.7</v>
      </c>
      <c r="G43" s="68">
        <v>108.5</v>
      </c>
      <c r="H43" s="68">
        <v>5.6</v>
      </c>
      <c r="I43" s="68">
        <v>85.1</v>
      </c>
      <c r="J43" s="68">
        <v>-4.3</v>
      </c>
      <c r="K43" s="68">
        <v>82.2</v>
      </c>
      <c r="L43" s="68">
        <v>-4</v>
      </c>
    </row>
    <row r="44" spans="1:12" s="16" customFormat="1" ht="11.45" customHeight="1">
      <c r="A44" s="11">
        <v>22</v>
      </c>
      <c r="B44" s="43" t="s">
        <v>151</v>
      </c>
      <c r="C44" s="74">
        <v>62.7</v>
      </c>
      <c r="D44" s="68">
        <v>-5.0999999999999996</v>
      </c>
      <c r="E44" s="68">
        <v>62.2</v>
      </c>
      <c r="F44" s="68">
        <v>-7.7</v>
      </c>
      <c r="G44" s="68">
        <v>65.7</v>
      </c>
      <c r="H44" s="68">
        <v>-6.1</v>
      </c>
      <c r="I44" s="68">
        <v>63</v>
      </c>
      <c r="J44" s="68">
        <v>-2</v>
      </c>
      <c r="K44" s="68">
        <v>55</v>
      </c>
      <c r="L44" s="68">
        <v>-3.5</v>
      </c>
    </row>
    <row r="45" spans="1:12" s="16" customFormat="1" ht="11.45" customHeight="1">
      <c r="A45" s="11">
        <v>23</v>
      </c>
      <c r="B45" s="43" t="s">
        <v>152</v>
      </c>
      <c r="C45" s="74">
        <v>71.7</v>
      </c>
      <c r="D45" s="68">
        <v>3</v>
      </c>
      <c r="E45" s="68">
        <v>71.900000000000006</v>
      </c>
      <c r="F45" s="68">
        <v>2.2999999999999998</v>
      </c>
      <c r="G45" s="68">
        <v>77.099999999999994</v>
      </c>
      <c r="H45" s="68">
        <v>3.6</v>
      </c>
      <c r="I45" s="68">
        <v>71.2</v>
      </c>
      <c r="J45" s="68">
        <v>4.0999999999999996</v>
      </c>
      <c r="K45" s="68">
        <v>66.3</v>
      </c>
      <c r="L45" s="68">
        <v>5.6</v>
      </c>
    </row>
    <row r="46" spans="1:12" s="16" customFormat="1" ht="11.45" customHeight="1">
      <c r="A46" s="11" t="str">
        <f>IF(C46&lt;&gt;"",COUNTA($C$14:C46),"")</f>
        <v/>
      </c>
      <c r="B46" s="43"/>
      <c r="C46" s="74"/>
      <c r="D46" s="68"/>
      <c r="E46" s="68"/>
      <c r="F46" s="68"/>
      <c r="G46" s="68"/>
      <c r="H46" s="68"/>
      <c r="I46" s="68"/>
      <c r="J46" s="68"/>
      <c r="K46" s="68"/>
      <c r="L46" s="68"/>
    </row>
    <row r="47" spans="1:12" s="16" customFormat="1" ht="11.45" customHeight="1">
      <c r="A47" s="11" t="str">
        <f>IF(C47&lt;&gt;"",COUNTA($C$14:C47),"")</f>
        <v/>
      </c>
      <c r="B47" s="44" t="s">
        <v>171</v>
      </c>
      <c r="C47" s="74"/>
      <c r="D47" s="68"/>
      <c r="E47" s="68"/>
      <c r="F47" s="68"/>
      <c r="G47" s="68"/>
      <c r="H47" s="68"/>
      <c r="I47" s="68"/>
      <c r="J47" s="68"/>
      <c r="K47" s="68"/>
      <c r="L47" s="68"/>
    </row>
    <row r="48" spans="1:12" s="16" customFormat="1" ht="9.4" customHeight="1">
      <c r="A48" s="11" t="str">
        <f>IF(C48&lt;&gt;"",COUNTA($C$14:C48),"")</f>
        <v/>
      </c>
      <c r="B48" s="44"/>
      <c r="C48" s="74"/>
      <c r="D48" s="68"/>
      <c r="E48" s="68"/>
      <c r="F48" s="68"/>
      <c r="G48" s="68"/>
      <c r="H48" s="68"/>
      <c r="I48" s="68"/>
      <c r="J48" s="68"/>
      <c r="K48" s="68"/>
      <c r="L48" s="68"/>
    </row>
    <row r="49" spans="1:12" s="16" customFormat="1" ht="11.45" customHeight="1">
      <c r="A49" s="11">
        <v>24</v>
      </c>
      <c r="B49" s="43" t="s">
        <v>141</v>
      </c>
      <c r="C49" s="74">
        <v>55.2</v>
      </c>
      <c r="D49" s="68">
        <v>-7.4</v>
      </c>
      <c r="E49" s="68">
        <v>55.7</v>
      </c>
      <c r="F49" s="68">
        <v>-8.1999999999999993</v>
      </c>
      <c r="G49" s="68">
        <v>55.8</v>
      </c>
      <c r="H49" s="68">
        <v>-8.1999999999999993</v>
      </c>
      <c r="I49" s="68">
        <v>54.4</v>
      </c>
      <c r="J49" s="68">
        <v>-6.2</v>
      </c>
      <c r="K49" s="68">
        <v>46.5</v>
      </c>
      <c r="L49" s="68">
        <v>-6.6</v>
      </c>
    </row>
    <row r="50" spans="1:12" s="16" customFormat="1" ht="11.45" customHeight="1">
      <c r="A50" s="11">
        <v>25</v>
      </c>
      <c r="B50" s="43" t="s">
        <v>142</v>
      </c>
      <c r="C50" s="74">
        <v>57.7</v>
      </c>
      <c r="D50" s="68">
        <v>-1.5</v>
      </c>
      <c r="E50" s="68">
        <v>58.4</v>
      </c>
      <c r="F50" s="68">
        <v>-1</v>
      </c>
      <c r="G50" s="68">
        <v>63</v>
      </c>
      <c r="H50" s="68">
        <v>1.6</v>
      </c>
      <c r="I50" s="68">
        <v>56.7</v>
      </c>
      <c r="J50" s="68">
        <v>-1.9</v>
      </c>
      <c r="K50" s="68">
        <v>50.3</v>
      </c>
      <c r="L50" s="68">
        <v>-2.1</v>
      </c>
    </row>
    <row r="51" spans="1:12" s="16" customFormat="1" ht="11.45" customHeight="1">
      <c r="A51" s="11">
        <v>26</v>
      </c>
      <c r="B51" s="43" t="s">
        <v>143</v>
      </c>
      <c r="C51" s="75">
        <v>78</v>
      </c>
      <c r="D51" s="69">
        <v>9.1999999999999993</v>
      </c>
      <c r="E51" s="69">
        <v>80.3</v>
      </c>
      <c r="F51" s="69">
        <v>13.4</v>
      </c>
      <c r="G51" s="69">
        <v>86.3</v>
      </c>
      <c r="H51" s="69">
        <v>15.2</v>
      </c>
      <c r="I51" s="69">
        <v>74.8</v>
      </c>
      <c r="J51" s="69">
        <v>4.2</v>
      </c>
      <c r="K51" s="69">
        <v>70.900000000000006</v>
      </c>
      <c r="L51" s="69">
        <v>9.9</v>
      </c>
    </row>
    <row r="52" spans="1:12" s="16" customFormat="1" ht="11.45" customHeight="1">
      <c r="A52" s="11">
        <v>27</v>
      </c>
      <c r="B52" s="43" t="s">
        <v>144</v>
      </c>
      <c r="C52" s="75">
        <v>74.3</v>
      </c>
      <c r="D52" s="69">
        <v>-16.7</v>
      </c>
      <c r="E52" s="69">
        <v>76.400000000000006</v>
      </c>
      <c r="F52" s="69">
        <v>-18.100000000000001</v>
      </c>
      <c r="G52" s="69">
        <v>81.900000000000006</v>
      </c>
      <c r="H52" s="69">
        <v>-14.2</v>
      </c>
      <c r="I52" s="69">
        <v>71.5</v>
      </c>
      <c r="J52" s="69">
        <v>-14.8</v>
      </c>
      <c r="K52" s="69">
        <v>66.7</v>
      </c>
      <c r="L52" s="69">
        <v>-17.899999999999999</v>
      </c>
    </row>
    <row r="53" spans="1:12" s="16" customFormat="1" ht="11.45" customHeight="1">
      <c r="A53" s="11">
        <v>28</v>
      </c>
      <c r="B53" s="43" t="s">
        <v>145</v>
      </c>
      <c r="C53" s="75">
        <v>101.6</v>
      </c>
      <c r="D53" s="69">
        <v>-3.5</v>
      </c>
      <c r="E53" s="69">
        <v>108.9</v>
      </c>
      <c r="F53" s="69">
        <v>-2.6</v>
      </c>
      <c r="G53" s="69">
        <v>112</v>
      </c>
      <c r="H53" s="69">
        <v>0</v>
      </c>
      <c r="I53" s="69">
        <v>92.2</v>
      </c>
      <c r="J53" s="69">
        <v>-4.8</v>
      </c>
      <c r="K53" s="69">
        <v>91.7</v>
      </c>
      <c r="L53" s="69">
        <v>-4.5999999999999996</v>
      </c>
    </row>
    <row r="54" spans="1:12" s="16" customFormat="1" ht="11.45" customHeight="1">
      <c r="A54" s="11">
        <v>29</v>
      </c>
      <c r="B54" s="43" t="s">
        <v>146</v>
      </c>
      <c r="C54" s="75">
        <v>109.1</v>
      </c>
      <c r="D54" s="69">
        <v>-9.9</v>
      </c>
      <c r="E54" s="69">
        <v>120</v>
      </c>
      <c r="F54" s="69">
        <v>-9.1999999999999993</v>
      </c>
      <c r="G54" s="69">
        <v>120.7</v>
      </c>
      <c r="H54" s="69">
        <v>-7.4</v>
      </c>
      <c r="I54" s="69">
        <v>95.3</v>
      </c>
      <c r="J54" s="69">
        <v>-10.9</v>
      </c>
      <c r="K54" s="69">
        <v>93.2</v>
      </c>
      <c r="L54" s="69">
        <v>-12.5</v>
      </c>
    </row>
    <row r="55" spans="1:12" s="16" customFormat="1" ht="11.45" customHeight="1">
      <c r="A55" s="11">
        <v>30</v>
      </c>
      <c r="B55" s="43" t="s">
        <v>147</v>
      </c>
      <c r="C55" s="75"/>
      <c r="D55" s="69"/>
      <c r="E55" s="69"/>
      <c r="F55" s="69"/>
      <c r="G55" s="69"/>
      <c r="H55" s="69"/>
      <c r="I55" s="69"/>
      <c r="J55" s="69"/>
      <c r="K55" s="69"/>
      <c r="L55" s="69"/>
    </row>
    <row r="56" spans="1:12" s="16" customFormat="1" ht="11.45" customHeight="1">
      <c r="A56" s="11">
        <v>31</v>
      </c>
      <c r="B56" s="43" t="s">
        <v>148</v>
      </c>
      <c r="C56" s="75"/>
      <c r="D56" s="69"/>
      <c r="E56" s="69"/>
      <c r="F56" s="69"/>
      <c r="G56" s="69"/>
      <c r="H56" s="69"/>
      <c r="I56" s="69"/>
      <c r="J56" s="69"/>
      <c r="K56" s="69"/>
      <c r="L56" s="69"/>
    </row>
    <row r="57" spans="1:12" s="16" customFormat="1" ht="11.45" customHeight="1">
      <c r="A57" s="11">
        <v>32</v>
      </c>
      <c r="B57" s="43" t="s">
        <v>149</v>
      </c>
      <c r="C57" s="75"/>
      <c r="D57" s="69"/>
      <c r="E57" s="69"/>
      <c r="F57" s="69"/>
      <c r="G57" s="69"/>
      <c r="H57" s="69"/>
      <c r="I57" s="69"/>
      <c r="J57" s="69"/>
      <c r="K57" s="69"/>
      <c r="L57" s="69"/>
    </row>
    <row r="58" spans="1:12" s="16" customFormat="1" ht="11.45" customHeight="1">
      <c r="A58" s="11">
        <v>33</v>
      </c>
      <c r="B58" s="43" t="s">
        <v>150</v>
      </c>
      <c r="C58" s="75"/>
      <c r="D58" s="69"/>
      <c r="E58" s="69"/>
      <c r="F58" s="69"/>
      <c r="G58" s="69"/>
      <c r="H58" s="69"/>
      <c r="I58" s="69"/>
      <c r="J58" s="69"/>
      <c r="K58" s="69"/>
      <c r="L58" s="69"/>
    </row>
    <row r="59" spans="1:12" s="16" customFormat="1" ht="11.45" customHeight="1">
      <c r="A59" s="11">
        <v>34</v>
      </c>
      <c r="B59" s="43" t="s">
        <v>151</v>
      </c>
      <c r="C59" s="75"/>
      <c r="D59" s="69"/>
      <c r="E59" s="69"/>
      <c r="F59" s="69"/>
      <c r="G59" s="69"/>
      <c r="H59" s="69"/>
      <c r="I59" s="69"/>
      <c r="J59" s="69"/>
      <c r="K59" s="69"/>
      <c r="L59" s="69"/>
    </row>
    <row r="60" spans="1:12" ht="11.45" customHeight="1">
      <c r="A60" s="11">
        <v>35</v>
      </c>
      <c r="B60" s="43" t="s">
        <v>152</v>
      </c>
      <c r="C60" s="75"/>
      <c r="D60" s="69"/>
      <c r="E60" s="69"/>
      <c r="F60" s="69"/>
      <c r="G60" s="69"/>
      <c r="H60" s="69"/>
      <c r="I60" s="69"/>
      <c r="J60" s="69"/>
      <c r="K60" s="69"/>
      <c r="L60" s="69"/>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96</v>
      </c>
      <c r="B2" s="115"/>
      <c r="C2" s="119" t="s">
        <v>77</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v>1</v>
      </c>
      <c r="B14" s="43">
        <v>2022</v>
      </c>
      <c r="C14" s="74">
        <v>104.8</v>
      </c>
      <c r="D14" s="74">
        <v>10.5</v>
      </c>
      <c r="E14" s="74">
        <v>102.6</v>
      </c>
      <c r="F14" s="74">
        <v>5</v>
      </c>
      <c r="G14" s="74">
        <v>102.2</v>
      </c>
      <c r="H14" s="74">
        <v>4.0999999999999996</v>
      </c>
      <c r="I14" s="74">
        <v>104.3</v>
      </c>
      <c r="J14" s="74">
        <v>14.2</v>
      </c>
      <c r="K14" s="74">
        <v>101.2</v>
      </c>
      <c r="L14" s="74">
        <v>15.4</v>
      </c>
    </row>
    <row r="15" spans="1:12" s="16" customFormat="1" ht="11.45" customHeight="1">
      <c r="A15" s="11">
        <v>2</v>
      </c>
      <c r="B15" s="43" t="s">
        <v>157</v>
      </c>
      <c r="C15" s="74">
        <v>108.9</v>
      </c>
      <c r="D15" s="74">
        <v>3.9</v>
      </c>
      <c r="E15" s="74">
        <v>102.9</v>
      </c>
      <c r="F15" s="74">
        <v>0.3</v>
      </c>
      <c r="G15" s="74">
        <v>102.4</v>
      </c>
      <c r="H15" s="74">
        <v>0.2</v>
      </c>
      <c r="I15" s="74">
        <v>112.3</v>
      </c>
      <c r="J15" s="74">
        <v>7.7</v>
      </c>
      <c r="K15" s="74">
        <v>109.2</v>
      </c>
      <c r="L15" s="74">
        <v>7.9</v>
      </c>
    </row>
    <row r="16" spans="1:12" s="16" customFormat="1" ht="11.45" customHeight="1">
      <c r="A16" s="11">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v>4</v>
      </c>
      <c r="B20" s="43" t="s">
        <v>137</v>
      </c>
      <c r="C20" s="74">
        <v>100.1</v>
      </c>
      <c r="D20" s="74">
        <v>5.8</v>
      </c>
      <c r="E20" s="74">
        <v>95.3</v>
      </c>
      <c r="F20" s="74">
        <v>0.6</v>
      </c>
      <c r="G20" s="74">
        <v>95.9</v>
      </c>
      <c r="H20" s="74">
        <v>-0.2</v>
      </c>
      <c r="I20" s="74">
        <v>102.4</v>
      </c>
      <c r="J20" s="74">
        <v>11.4</v>
      </c>
      <c r="K20" s="74">
        <v>97.5</v>
      </c>
      <c r="L20" s="74">
        <v>10.8</v>
      </c>
    </row>
    <row r="21" spans="1:12" s="16" customFormat="1" ht="11.45" customHeight="1">
      <c r="A21" s="11">
        <v>5</v>
      </c>
      <c r="B21" s="43" t="s">
        <v>138</v>
      </c>
      <c r="C21" s="74">
        <v>111.8</v>
      </c>
      <c r="D21" s="74">
        <v>5.6</v>
      </c>
      <c r="E21" s="74">
        <v>104.3</v>
      </c>
      <c r="F21" s="74">
        <v>-0.7</v>
      </c>
      <c r="G21" s="74">
        <v>103.6</v>
      </c>
      <c r="H21" s="74">
        <v>-0.9</v>
      </c>
      <c r="I21" s="74">
        <v>116.7</v>
      </c>
      <c r="J21" s="74">
        <v>12.4</v>
      </c>
      <c r="K21" s="74">
        <v>114.8</v>
      </c>
      <c r="L21" s="74">
        <v>13.4</v>
      </c>
    </row>
    <row r="22" spans="1:12" s="16" customFormat="1" ht="11.45" customHeight="1">
      <c r="A22" s="11">
        <v>6</v>
      </c>
      <c r="B22" s="43" t="s">
        <v>139</v>
      </c>
      <c r="C22" s="74">
        <v>116.6</v>
      </c>
      <c r="D22" s="74">
        <v>2.6</v>
      </c>
      <c r="E22" s="74">
        <v>109.9</v>
      </c>
      <c r="F22" s="74">
        <v>0.5</v>
      </c>
      <c r="G22" s="74">
        <v>108.5</v>
      </c>
      <c r="H22" s="74">
        <v>0.8</v>
      </c>
      <c r="I22" s="74">
        <v>120.5</v>
      </c>
      <c r="J22" s="74">
        <v>4.8</v>
      </c>
      <c r="K22" s="74">
        <v>118.9</v>
      </c>
      <c r="L22" s="74">
        <v>4.8</v>
      </c>
    </row>
    <row r="23" spans="1:12" s="16" customFormat="1" ht="11.45" customHeight="1">
      <c r="A23" s="11">
        <v>7</v>
      </c>
      <c r="B23" s="43" t="s">
        <v>140</v>
      </c>
      <c r="C23" s="74">
        <v>107.1</v>
      </c>
      <c r="D23" s="74">
        <v>1.9</v>
      </c>
      <c r="E23" s="74">
        <v>102.1</v>
      </c>
      <c r="F23" s="74">
        <v>0.9</v>
      </c>
      <c r="G23" s="74">
        <v>101.7</v>
      </c>
      <c r="H23" s="74">
        <v>1</v>
      </c>
      <c r="I23" s="74">
        <v>109.4</v>
      </c>
      <c r="J23" s="74">
        <v>2.8</v>
      </c>
      <c r="K23" s="74">
        <v>105.5</v>
      </c>
      <c r="L23" s="74">
        <v>3.3</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v>8</v>
      </c>
      <c r="B27" s="43" t="s">
        <v>137</v>
      </c>
      <c r="C27" s="74">
        <v>100.2</v>
      </c>
      <c r="D27" s="74">
        <v>0.1</v>
      </c>
      <c r="E27" s="74">
        <v>96.9</v>
      </c>
      <c r="F27" s="74">
        <v>1.7</v>
      </c>
      <c r="G27" s="74">
        <v>96.6</v>
      </c>
      <c r="H27" s="74">
        <v>0.7</v>
      </c>
      <c r="I27" s="74">
        <v>100.9</v>
      </c>
      <c r="J27" s="74">
        <v>-1.5</v>
      </c>
      <c r="K27" s="74">
        <v>96.5</v>
      </c>
      <c r="L27" s="74">
        <v>-1</v>
      </c>
    </row>
    <row r="28" spans="1:12" s="16" customFormat="1" ht="11.45" customHeight="1">
      <c r="A28" s="11">
        <v>9</v>
      </c>
      <c r="B28" s="43" t="s">
        <v>138</v>
      </c>
      <c r="C28" s="74">
        <v>110.1</v>
      </c>
      <c r="D28" s="74">
        <v>-1.5</v>
      </c>
      <c r="E28" s="74">
        <v>105.3</v>
      </c>
      <c r="F28" s="74">
        <v>1</v>
      </c>
      <c r="G28" s="74">
        <v>104.1</v>
      </c>
      <c r="H28" s="74">
        <v>0.5</v>
      </c>
      <c r="I28" s="74">
        <v>112.1</v>
      </c>
      <c r="J28" s="74">
        <v>-3.9</v>
      </c>
      <c r="K28" s="74">
        <v>110.1</v>
      </c>
      <c r="L28" s="74">
        <v>-4.0999999999999996</v>
      </c>
    </row>
    <row r="29" spans="1:12" s="16" customFormat="1" ht="11.45" customHeight="1">
      <c r="A29" s="11">
        <v>10</v>
      </c>
      <c r="B29" s="43" t="s">
        <v>139</v>
      </c>
      <c r="C29" s="74"/>
      <c r="D29" s="74"/>
      <c r="E29" s="74"/>
      <c r="F29" s="74"/>
      <c r="G29" s="74"/>
      <c r="H29" s="74"/>
      <c r="I29" s="74"/>
      <c r="J29" s="74"/>
      <c r="K29" s="74"/>
      <c r="L29" s="74"/>
    </row>
    <row r="30" spans="1:12" s="16" customFormat="1" ht="11.45" customHeight="1">
      <c r="A30" s="11">
        <v>11</v>
      </c>
      <c r="B30" s="43" t="s">
        <v>140</v>
      </c>
      <c r="C30" s="74"/>
      <c r="D30" s="74"/>
      <c r="E30" s="74"/>
      <c r="F30" s="74"/>
      <c r="G30" s="74"/>
      <c r="H30" s="74"/>
      <c r="I30" s="74"/>
      <c r="J30" s="74"/>
      <c r="K30" s="74"/>
      <c r="L30" s="74"/>
    </row>
    <row r="31" spans="1:12" s="16" customFormat="1" ht="11.45" customHeight="1">
      <c r="A31" s="11"/>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v>12</v>
      </c>
      <c r="B34" s="43" t="s">
        <v>141</v>
      </c>
      <c r="C34" s="74">
        <v>98.3</v>
      </c>
      <c r="D34" s="74">
        <v>4.9000000000000004</v>
      </c>
      <c r="E34" s="74">
        <v>94.6</v>
      </c>
      <c r="F34" s="74">
        <v>0</v>
      </c>
      <c r="G34" s="74">
        <v>95.3</v>
      </c>
      <c r="H34" s="74">
        <v>-1</v>
      </c>
      <c r="I34" s="74">
        <v>99.6</v>
      </c>
      <c r="J34" s="74">
        <v>10.5</v>
      </c>
      <c r="K34" s="74">
        <v>95</v>
      </c>
      <c r="L34" s="74">
        <v>9.8000000000000007</v>
      </c>
    </row>
    <row r="35" spans="1:12" s="16" customFormat="1" ht="11.45" customHeight="1">
      <c r="A35" s="11">
        <v>13</v>
      </c>
      <c r="B35" s="43" t="s">
        <v>142</v>
      </c>
      <c r="C35" s="74">
        <v>99.3</v>
      </c>
      <c r="D35" s="74">
        <v>6</v>
      </c>
      <c r="E35" s="74">
        <v>93.8</v>
      </c>
      <c r="F35" s="74">
        <v>0.2</v>
      </c>
      <c r="G35" s="74">
        <v>94.5</v>
      </c>
      <c r="H35" s="74">
        <v>-0.5</v>
      </c>
      <c r="I35" s="74">
        <v>102.5</v>
      </c>
      <c r="J35" s="74">
        <v>12.4</v>
      </c>
      <c r="K35" s="74">
        <v>96.7</v>
      </c>
      <c r="L35" s="74">
        <v>11.3</v>
      </c>
    </row>
    <row r="36" spans="1:12" s="16" customFormat="1" ht="11.45" customHeight="1">
      <c r="A36" s="11">
        <v>14</v>
      </c>
      <c r="B36" s="43" t="s">
        <v>143</v>
      </c>
      <c r="C36" s="74">
        <v>102.6</v>
      </c>
      <c r="D36" s="74">
        <v>6.3</v>
      </c>
      <c r="E36" s="74">
        <v>97.5</v>
      </c>
      <c r="F36" s="74">
        <v>1.6</v>
      </c>
      <c r="G36" s="74">
        <v>97.7</v>
      </c>
      <c r="H36" s="74">
        <v>0.8</v>
      </c>
      <c r="I36" s="74">
        <v>105.2</v>
      </c>
      <c r="J36" s="74">
        <v>11.4</v>
      </c>
      <c r="K36" s="74">
        <v>100.7</v>
      </c>
      <c r="L36" s="74">
        <v>11</v>
      </c>
    </row>
    <row r="37" spans="1:12" s="16" customFormat="1" ht="11.45" customHeight="1">
      <c r="A37" s="11">
        <v>15</v>
      </c>
      <c r="B37" s="43" t="s">
        <v>144</v>
      </c>
      <c r="C37" s="74">
        <v>108.5</v>
      </c>
      <c r="D37" s="74">
        <v>5.8</v>
      </c>
      <c r="E37" s="74">
        <v>102.2</v>
      </c>
      <c r="F37" s="74">
        <v>0.3</v>
      </c>
      <c r="G37" s="74">
        <v>101.7</v>
      </c>
      <c r="H37" s="74">
        <v>-0.2</v>
      </c>
      <c r="I37" s="74">
        <v>112.4</v>
      </c>
      <c r="J37" s="74">
        <v>11.8</v>
      </c>
      <c r="K37" s="74">
        <v>109.1</v>
      </c>
      <c r="L37" s="74">
        <v>12.5</v>
      </c>
    </row>
    <row r="38" spans="1:12" s="16" customFormat="1" ht="11.45" customHeight="1">
      <c r="A38" s="11">
        <v>16</v>
      </c>
      <c r="B38" s="43" t="s">
        <v>145</v>
      </c>
      <c r="C38" s="74">
        <v>111.8</v>
      </c>
      <c r="D38" s="74">
        <v>5.6</v>
      </c>
      <c r="E38" s="74">
        <v>104.2</v>
      </c>
      <c r="F38" s="74">
        <v>-1</v>
      </c>
      <c r="G38" s="74">
        <v>103.3</v>
      </c>
      <c r="H38" s="74">
        <v>-1.3</v>
      </c>
      <c r="I38" s="74">
        <v>116.9</v>
      </c>
      <c r="J38" s="74">
        <v>12.8</v>
      </c>
      <c r="K38" s="74">
        <v>114.8</v>
      </c>
      <c r="L38" s="74">
        <v>13.8</v>
      </c>
    </row>
    <row r="39" spans="1:12" s="16" customFormat="1" ht="11.45" customHeight="1">
      <c r="A39" s="11">
        <v>17</v>
      </c>
      <c r="B39" s="43" t="s">
        <v>146</v>
      </c>
      <c r="C39" s="74">
        <v>115</v>
      </c>
      <c r="D39" s="74">
        <v>5.4</v>
      </c>
      <c r="E39" s="74">
        <v>106.6</v>
      </c>
      <c r="F39" s="74">
        <v>-1.3</v>
      </c>
      <c r="G39" s="74">
        <v>105.9</v>
      </c>
      <c r="H39" s="74">
        <v>-0.8</v>
      </c>
      <c r="I39" s="74">
        <v>120.8</v>
      </c>
      <c r="J39" s="74">
        <v>12.6</v>
      </c>
      <c r="K39" s="74">
        <v>120.4</v>
      </c>
      <c r="L39" s="74">
        <v>13.9</v>
      </c>
    </row>
    <row r="40" spans="1:12" s="16" customFormat="1" ht="11.45" customHeight="1">
      <c r="A40" s="11">
        <v>18</v>
      </c>
      <c r="B40" s="43" t="s">
        <v>147</v>
      </c>
      <c r="C40" s="74">
        <v>117</v>
      </c>
      <c r="D40" s="74">
        <v>4.2</v>
      </c>
      <c r="E40" s="74">
        <v>109.2</v>
      </c>
      <c r="F40" s="74">
        <v>-0.9</v>
      </c>
      <c r="G40" s="74">
        <v>108.1</v>
      </c>
      <c r="H40" s="74">
        <v>-0.1</v>
      </c>
      <c r="I40" s="74">
        <v>122.2</v>
      </c>
      <c r="J40" s="74">
        <v>9.6</v>
      </c>
      <c r="K40" s="74">
        <v>121.1</v>
      </c>
      <c r="L40" s="74">
        <v>9.8000000000000007</v>
      </c>
    </row>
    <row r="41" spans="1:12" s="16" customFormat="1" ht="11.45" customHeight="1">
      <c r="A41" s="11">
        <v>19</v>
      </c>
      <c r="B41" s="43" t="s">
        <v>148</v>
      </c>
      <c r="C41" s="74">
        <v>118.1</v>
      </c>
      <c r="D41" s="74">
        <v>2.5</v>
      </c>
      <c r="E41" s="74">
        <v>111.4</v>
      </c>
      <c r="F41" s="74">
        <v>1.4</v>
      </c>
      <c r="G41" s="74">
        <v>109.6</v>
      </c>
      <c r="H41" s="74">
        <v>1.5</v>
      </c>
      <c r="I41" s="74">
        <v>122</v>
      </c>
      <c r="J41" s="74">
        <v>3.7</v>
      </c>
      <c r="K41" s="74">
        <v>120.9</v>
      </c>
      <c r="L41" s="74">
        <v>3.9</v>
      </c>
    </row>
    <row r="42" spans="1:12" s="16" customFormat="1" ht="11.45" customHeight="1">
      <c r="A42" s="11">
        <v>20</v>
      </c>
      <c r="B42" s="43" t="s">
        <v>149</v>
      </c>
      <c r="C42" s="74">
        <v>114.6</v>
      </c>
      <c r="D42" s="74">
        <v>1.1000000000000001</v>
      </c>
      <c r="E42" s="74">
        <v>109.1</v>
      </c>
      <c r="F42" s="74">
        <v>0.8</v>
      </c>
      <c r="G42" s="74">
        <v>107.8</v>
      </c>
      <c r="H42" s="74">
        <v>1</v>
      </c>
      <c r="I42" s="74">
        <v>117.3</v>
      </c>
      <c r="J42" s="74">
        <v>1.2</v>
      </c>
      <c r="K42" s="74">
        <v>114.6</v>
      </c>
      <c r="L42" s="74">
        <v>0.7</v>
      </c>
    </row>
    <row r="43" spans="1:12" s="16" customFormat="1" ht="11.45" customHeight="1">
      <c r="A43" s="11">
        <v>21</v>
      </c>
      <c r="B43" s="43" t="s">
        <v>150</v>
      </c>
      <c r="C43" s="74">
        <v>111.2</v>
      </c>
      <c r="D43" s="74">
        <v>1.1000000000000001</v>
      </c>
      <c r="E43" s="74">
        <v>105.7</v>
      </c>
      <c r="F43" s="74">
        <v>0.5</v>
      </c>
      <c r="G43" s="74">
        <v>105.1</v>
      </c>
      <c r="H43" s="74">
        <v>0.9</v>
      </c>
      <c r="I43" s="74">
        <v>114</v>
      </c>
      <c r="J43" s="74">
        <v>1.9</v>
      </c>
      <c r="K43" s="74">
        <v>110</v>
      </c>
      <c r="L43" s="74">
        <v>2.2000000000000002</v>
      </c>
    </row>
    <row r="44" spans="1:12" s="16" customFormat="1" ht="11.45" customHeight="1">
      <c r="A44" s="11">
        <v>22</v>
      </c>
      <c r="B44" s="43" t="s">
        <v>151</v>
      </c>
      <c r="C44" s="74">
        <v>105</v>
      </c>
      <c r="D44" s="74">
        <v>1.1000000000000001</v>
      </c>
      <c r="E44" s="74">
        <v>101</v>
      </c>
      <c r="F44" s="74">
        <v>0.7</v>
      </c>
      <c r="G44" s="74">
        <v>100.3</v>
      </c>
      <c r="H44" s="74">
        <v>0.6</v>
      </c>
      <c r="I44" s="74">
        <v>106.4</v>
      </c>
      <c r="J44" s="74">
        <v>1.3</v>
      </c>
      <c r="K44" s="74">
        <v>102.5</v>
      </c>
      <c r="L44" s="74">
        <v>1.6</v>
      </c>
    </row>
    <row r="45" spans="1:12" s="16" customFormat="1" ht="11.45" customHeight="1">
      <c r="A45" s="11">
        <v>23</v>
      </c>
      <c r="B45" s="43" t="s">
        <v>152</v>
      </c>
      <c r="C45" s="74">
        <v>105</v>
      </c>
      <c r="D45" s="74">
        <v>3.4</v>
      </c>
      <c r="E45" s="74">
        <v>99.7</v>
      </c>
      <c r="F45" s="74">
        <v>1.6</v>
      </c>
      <c r="G45" s="74">
        <v>99.7</v>
      </c>
      <c r="H45" s="74">
        <v>1.6</v>
      </c>
      <c r="I45" s="74">
        <v>107.8</v>
      </c>
      <c r="J45" s="74">
        <v>5.4</v>
      </c>
      <c r="K45" s="74">
        <v>104.1</v>
      </c>
      <c r="L45" s="74">
        <v>6.4</v>
      </c>
    </row>
    <row r="46" spans="1:12" s="16" customFormat="1" ht="11.45" customHeight="1">
      <c r="A46" s="11"/>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v>24</v>
      </c>
      <c r="B49" s="43" t="s">
        <v>141</v>
      </c>
      <c r="C49" s="74">
        <v>99.5</v>
      </c>
      <c r="D49" s="74">
        <v>1.2</v>
      </c>
      <c r="E49" s="74">
        <v>96.2</v>
      </c>
      <c r="F49" s="74">
        <v>1.7</v>
      </c>
      <c r="G49" s="74">
        <v>96.6</v>
      </c>
      <c r="H49" s="74">
        <v>1.4</v>
      </c>
      <c r="I49" s="74">
        <v>100.1</v>
      </c>
      <c r="J49" s="74">
        <v>0.5</v>
      </c>
      <c r="K49" s="74">
        <v>95.7</v>
      </c>
      <c r="L49" s="74">
        <v>0.7</v>
      </c>
    </row>
    <row r="50" spans="1:12" s="16" customFormat="1" ht="11.45" customHeight="1">
      <c r="A50" s="11">
        <v>25</v>
      </c>
      <c r="B50" s="43" t="s">
        <v>142</v>
      </c>
      <c r="C50" s="74">
        <v>98.4</v>
      </c>
      <c r="D50" s="74">
        <v>-0.9</v>
      </c>
      <c r="E50" s="74">
        <v>95.1</v>
      </c>
      <c r="F50" s="74">
        <v>1.4</v>
      </c>
      <c r="G50" s="74">
        <v>94.9</v>
      </c>
      <c r="H50" s="74">
        <v>0.4</v>
      </c>
      <c r="I50" s="74">
        <v>99.1</v>
      </c>
      <c r="J50" s="74">
        <v>-3.3</v>
      </c>
      <c r="K50" s="74">
        <v>94.6</v>
      </c>
      <c r="L50" s="74">
        <v>-2.2000000000000002</v>
      </c>
    </row>
    <row r="51" spans="1:12" s="16" customFormat="1" ht="11.45" customHeight="1">
      <c r="A51" s="11">
        <v>26</v>
      </c>
      <c r="B51" s="43" t="s">
        <v>143</v>
      </c>
      <c r="C51" s="75">
        <v>102.7</v>
      </c>
      <c r="D51" s="75">
        <v>0.1</v>
      </c>
      <c r="E51" s="75">
        <v>99.2</v>
      </c>
      <c r="F51" s="75">
        <v>1.7</v>
      </c>
      <c r="G51" s="75">
        <v>98.3</v>
      </c>
      <c r="H51" s="75">
        <v>0.6</v>
      </c>
      <c r="I51" s="75">
        <v>103.5</v>
      </c>
      <c r="J51" s="75">
        <v>-1.6</v>
      </c>
      <c r="K51" s="75">
        <v>99.1</v>
      </c>
      <c r="L51" s="75">
        <v>-1.6</v>
      </c>
    </row>
    <row r="52" spans="1:12" s="16" customFormat="1" ht="11.45" customHeight="1">
      <c r="A52" s="11">
        <v>27</v>
      </c>
      <c r="B52" s="43" t="s">
        <v>144</v>
      </c>
      <c r="C52" s="75">
        <v>106.5</v>
      </c>
      <c r="D52" s="75">
        <v>-1.8</v>
      </c>
      <c r="E52" s="75">
        <v>102.4</v>
      </c>
      <c r="F52" s="75">
        <v>0.2</v>
      </c>
      <c r="G52" s="75">
        <v>101.8</v>
      </c>
      <c r="H52" s="75">
        <v>0.1</v>
      </c>
      <c r="I52" s="75">
        <v>107.8</v>
      </c>
      <c r="J52" s="75">
        <v>-4.0999999999999996</v>
      </c>
      <c r="K52" s="75">
        <v>104</v>
      </c>
      <c r="L52" s="75">
        <v>-4.7</v>
      </c>
    </row>
    <row r="53" spans="1:12" s="16" customFormat="1" ht="11.45" customHeight="1">
      <c r="A53" s="11">
        <v>28</v>
      </c>
      <c r="B53" s="43" t="s">
        <v>145</v>
      </c>
      <c r="C53" s="75">
        <v>110.1</v>
      </c>
      <c r="D53" s="75">
        <v>-1.5</v>
      </c>
      <c r="E53" s="75">
        <v>105.1</v>
      </c>
      <c r="F53" s="75">
        <v>0.9</v>
      </c>
      <c r="G53" s="75">
        <v>103.6</v>
      </c>
      <c r="H53" s="75">
        <v>0.3</v>
      </c>
      <c r="I53" s="75">
        <v>112.3</v>
      </c>
      <c r="J53" s="75">
        <v>-3.9</v>
      </c>
      <c r="K53" s="75">
        <v>110.1</v>
      </c>
      <c r="L53" s="75">
        <v>-4.0999999999999996</v>
      </c>
    </row>
    <row r="54" spans="1:12" s="16" customFormat="1" ht="11.45" customHeight="1">
      <c r="A54" s="11">
        <v>29</v>
      </c>
      <c r="B54" s="43" t="s">
        <v>146</v>
      </c>
      <c r="C54" s="75">
        <v>113.7</v>
      </c>
      <c r="D54" s="75">
        <v>-1.1000000000000001</v>
      </c>
      <c r="E54" s="75">
        <v>108.4</v>
      </c>
      <c r="F54" s="75">
        <v>1.7</v>
      </c>
      <c r="G54" s="75">
        <v>106.8</v>
      </c>
      <c r="H54" s="75">
        <v>0.8</v>
      </c>
      <c r="I54" s="75">
        <v>116.1</v>
      </c>
      <c r="J54" s="75">
        <v>-3.9</v>
      </c>
      <c r="K54" s="75">
        <v>116.2</v>
      </c>
      <c r="L54" s="75">
        <v>-3.5</v>
      </c>
    </row>
    <row r="55" spans="1:12" s="16" customFormat="1" ht="11.45" customHeight="1">
      <c r="A55" s="11">
        <v>30</v>
      </c>
      <c r="B55" s="43" t="s">
        <v>147</v>
      </c>
      <c r="C55" s="75"/>
      <c r="D55" s="75"/>
      <c r="E55" s="75"/>
      <c r="F55" s="75"/>
      <c r="G55" s="75"/>
      <c r="H55" s="75"/>
      <c r="I55" s="75"/>
      <c r="J55" s="75"/>
      <c r="K55" s="75"/>
      <c r="L55" s="75"/>
    </row>
    <row r="56" spans="1:12" s="16" customFormat="1" ht="11.45" customHeight="1">
      <c r="A56" s="11">
        <v>31</v>
      </c>
      <c r="B56" s="43" t="s">
        <v>148</v>
      </c>
      <c r="C56" s="75"/>
      <c r="D56" s="75"/>
      <c r="E56" s="75"/>
      <c r="F56" s="75"/>
      <c r="G56" s="75"/>
      <c r="H56" s="75"/>
      <c r="I56" s="75"/>
      <c r="J56" s="75"/>
      <c r="K56" s="75"/>
      <c r="L56" s="75"/>
    </row>
    <row r="57" spans="1:12" s="16" customFormat="1" ht="11.45" customHeight="1">
      <c r="A57" s="11">
        <v>32</v>
      </c>
      <c r="B57" s="43" t="s">
        <v>149</v>
      </c>
      <c r="C57" s="75"/>
      <c r="D57" s="75"/>
      <c r="E57" s="75"/>
      <c r="F57" s="75"/>
      <c r="G57" s="75"/>
      <c r="H57" s="75"/>
      <c r="I57" s="75"/>
      <c r="J57" s="75"/>
      <c r="K57" s="75"/>
      <c r="L57" s="75"/>
    </row>
    <row r="58" spans="1:12" s="16" customFormat="1" ht="11.45" customHeight="1">
      <c r="A58" s="11">
        <v>33</v>
      </c>
      <c r="B58" s="43" t="s">
        <v>150</v>
      </c>
      <c r="C58" s="75"/>
      <c r="D58" s="75"/>
      <c r="E58" s="75"/>
      <c r="F58" s="75"/>
      <c r="G58" s="75"/>
      <c r="H58" s="75"/>
      <c r="I58" s="75"/>
      <c r="J58" s="75"/>
      <c r="K58" s="75"/>
      <c r="L58" s="75"/>
    </row>
    <row r="59" spans="1:12" s="16" customFormat="1" ht="11.45" customHeight="1">
      <c r="A59" s="11">
        <v>34</v>
      </c>
      <c r="B59" s="43" t="s">
        <v>151</v>
      </c>
      <c r="C59" s="75"/>
      <c r="D59" s="75"/>
      <c r="E59" s="75"/>
      <c r="F59" s="75"/>
      <c r="G59" s="75"/>
      <c r="H59" s="75"/>
      <c r="I59" s="75"/>
      <c r="J59" s="75"/>
      <c r="K59" s="75"/>
      <c r="L59" s="75"/>
    </row>
    <row r="60" spans="1:12" ht="11.45" customHeight="1">
      <c r="A60" s="11">
        <v>35</v>
      </c>
      <c r="B60" s="43" t="s">
        <v>152</v>
      </c>
      <c r="C60" s="75"/>
      <c r="D60" s="75"/>
      <c r="E60" s="75"/>
      <c r="F60" s="75"/>
      <c r="G60" s="75"/>
      <c r="H60" s="75"/>
      <c r="I60" s="75"/>
      <c r="J60" s="75"/>
      <c r="K60" s="75"/>
      <c r="L60" s="75"/>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31" t="s">
        <v>30</v>
      </c>
      <c r="B1" s="132"/>
      <c r="C1" s="132"/>
      <c r="D1" s="135" t="s">
        <v>17</v>
      </c>
      <c r="E1" s="135"/>
      <c r="F1" s="135"/>
      <c r="G1" s="136"/>
    </row>
    <row r="2" spans="1:7" ht="30.6" customHeight="1">
      <c r="A2" s="127" t="s">
        <v>97</v>
      </c>
      <c r="B2" s="128"/>
      <c r="C2" s="128"/>
      <c r="D2" s="133" t="s">
        <v>86</v>
      </c>
      <c r="E2" s="133"/>
      <c r="F2" s="133"/>
      <c r="G2" s="134"/>
    </row>
    <row r="3" spans="1:7" ht="11.45" customHeight="1">
      <c r="A3" s="129" t="s">
        <v>26</v>
      </c>
      <c r="B3" s="125" t="s">
        <v>25</v>
      </c>
      <c r="C3" s="125" t="s">
        <v>136</v>
      </c>
      <c r="D3" s="125" t="s">
        <v>21</v>
      </c>
      <c r="E3" s="125"/>
      <c r="F3" s="125"/>
      <c r="G3" s="126"/>
    </row>
    <row r="4" spans="1:7" ht="11.45" customHeight="1">
      <c r="A4" s="130"/>
      <c r="B4" s="125"/>
      <c r="C4" s="125"/>
      <c r="D4" s="125" t="s">
        <v>176</v>
      </c>
      <c r="E4" s="125" t="s">
        <v>177</v>
      </c>
      <c r="F4" s="125" t="s">
        <v>178</v>
      </c>
      <c r="G4" s="126" t="s">
        <v>179</v>
      </c>
    </row>
    <row r="5" spans="1:7" ht="11.45" customHeight="1">
      <c r="A5" s="130"/>
      <c r="B5" s="125"/>
      <c r="C5" s="125"/>
      <c r="D5" s="125"/>
      <c r="E5" s="125"/>
      <c r="F5" s="125"/>
      <c r="G5" s="126"/>
    </row>
    <row r="6" spans="1:7" ht="11.45" customHeight="1">
      <c r="A6" s="130"/>
      <c r="B6" s="125"/>
      <c r="C6" s="125"/>
      <c r="D6" s="125"/>
      <c r="E6" s="125"/>
      <c r="F6" s="125"/>
      <c r="G6" s="126"/>
    </row>
    <row r="7" spans="1:7" ht="11.45" customHeight="1">
      <c r="A7" s="130"/>
      <c r="B7" s="125"/>
      <c r="C7" s="125"/>
      <c r="D7" s="125" t="s">
        <v>22</v>
      </c>
      <c r="E7" s="125"/>
      <c r="F7" s="125" t="s">
        <v>134</v>
      </c>
      <c r="G7" s="126"/>
    </row>
    <row r="8" spans="1:7" s="9" customFormat="1" ht="11.45" customHeight="1">
      <c r="A8" s="130"/>
      <c r="B8" s="125"/>
      <c r="C8" s="125"/>
      <c r="D8" s="125" t="s">
        <v>23</v>
      </c>
      <c r="E8" s="125"/>
      <c r="F8" s="125"/>
      <c r="G8" s="126"/>
    </row>
    <row r="9" spans="1:7" ht="11.45" customHeight="1">
      <c r="A9" s="76">
        <v>1</v>
      </c>
      <c r="B9" s="77">
        <v>2</v>
      </c>
      <c r="C9" s="77">
        <v>3</v>
      </c>
      <c r="D9" s="77">
        <v>4</v>
      </c>
      <c r="E9" s="77">
        <v>5</v>
      </c>
      <c r="F9" s="77">
        <v>6</v>
      </c>
      <c r="G9" s="78">
        <v>7</v>
      </c>
    </row>
    <row r="10" spans="1:7" ht="11.45" customHeight="1">
      <c r="A10" s="53"/>
      <c r="B10" s="46"/>
      <c r="C10" s="50"/>
      <c r="D10" s="70"/>
      <c r="E10" s="70"/>
      <c r="F10" s="70"/>
      <c r="G10" s="70"/>
    </row>
    <row r="11" spans="1:7" ht="11.45" customHeight="1">
      <c r="A11" s="11">
        <f>IF(D11&lt;&gt;"",COUNTA($D$11:D11),"")</f>
        <v>1</v>
      </c>
      <c r="B11" s="47" t="s">
        <v>69</v>
      </c>
      <c r="C11" s="48" t="s">
        <v>70</v>
      </c>
      <c r="D11" s="71">
        <v>-6.4</v>
      </c>
      <c r="E11" s="71">
        <v>-2.7</v>
      </c>
      <c r="F11" s="71">
        <v>-9.9</v>
      </c>
      <c r="G11" s="71">
        <v>-5.8</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-5.5</v>
      </c>
      <c r="E13" s="71">
        <v>-2.2999999999999998</v>
      </c>
      <c r="F13" s="71">
        <v>-9.1999999999999993</v>
      </c>
      <c r="G13" s="71">
        <v>-5.3</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-3.4</v>
      </c>
      <c r="E15" s="70">
        <v>0.2</v>
      </c>
      <c r="F15" s="70">
        <v>-7.4</v>
      </c>
      <c r="G15" s="70">
        <v>-2.9</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-1.4</v>
      </c>
      <c r="E17" s="70">
        <v>1.9</v>
      </c>
      <c r="F17" s="70">
        <v>-5.3</v>
      </c>
      <c r="G17" s="70">
        <v>-1.3</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-22.7</v>
      </c>
      <c r="E19" s="70">
        <v>-19</v>
      </c>
      <c r="F19" s="70">
        <v>-25.4</v>
      </c>
      <c r="G19" s="70">
        <v>-21.8</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7.6</v>
      </c>
      <c r="E21" s="70">
        <v>4.9000000000000004</v>
      </c>
      <c r="F21" s="70">
        <v>3.2</v>
      </c>
      <c r="G21" s="70">
        <v>0.3</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-7.6</v>
      </c>
      <c r="E23" s="71">
        <v>-3.2</v>
      </c>
      <c r="F23" s="71">
        <v>-10.9</v>
      </c>
      <c r="G23" s="71">
        <v>-6.3</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-9.1999999999999993</v>
      </c>
      <c r="E25" s="70">
        <v>-3.5</v>
      </c>
      <c r="F25" s="70">
        <v>-12.5</v>
      </c>
      <c r="G25" s="70">
        <v>-6.7</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-0.5</v>
      </c>
      <c r="E27" s="70">
        <v>-2.2999999999999998</v>
      </c>
      <c r="F27" s="70">
        <v>-3.9</v>
      </c>
      <c r="G27" s="70">
        <v>-5.2</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2" t="s">
        <v>30</v>
      </c>
      <c r="B1" s="113"/>
      <c r="C1" s="113"/>
      <c r="D1" s="137" t="s">
        <v>17</v>
      </c>
      <c r="E1" s="137"/>
      <c r="F1" s="138"/>
    </row>
    <row r="2" spans="1:6" s="4" customFormat="1" ht="30.6" customHeight="1">
      <c r="A2" s="114" t="s">
        <v>98</v>
      </c>
      <c r="B2" s="115"/>
      <c r="C2" s="115"/>
      <c r="D2" s="119" t="s">
        <v>87</v>
      </c>
      <c r="E2" s="119"/>
      <c r="F2" s="120"/>
    </row>
    <row r="3" spans="1:6" ht="11.45" customHeight="1">
      <c r="A3" s="121" t="s">
        <v>26</v>
      </c>
      <c r="B3" s="116" t="s">
        <v>25</v>
      </c>
      <c r="C3" s="116" t="s">
        <v>136</v>
      </c>
      <c r="D3" s="140" t="s">
        <v>174</v>
      </c>
      <c r="E3" s="116" t="s">
        <v>24</v>
      </c>
      <c r="F3" s="122"/>
    </row>
    <row r="4" spans="1:6" ht="11.45" customHeight="1">
      <c r="A4" s="139"/>
      <c r="B4" s="116"/>
      <c r="C4" s="116"/>
      <c r="D4" s="140"/>
      <c r="E4" s="116" t="s">
        <v>178</v>
      </c>
      <c r="F4" s="122" t="s">
        <v>180</v>
      </c>
    </row>
    <row r="5" spans="1:6" ht="11.45" customHeight="1">
      <c r="A5" s="139"/>
      <c r="B5" s="116"/>
      <c r="C5" s="116"/>
      <c r="D5" s="140"/>
      <c r="E5" s="116"/>
      <c r="F5" s="122"/>
    </row>
    <row r="6" spans="1:6" ht="11.45" customHeight="1">
      <c r="A6" s="139"/>
      <c r="B6" s="116"/>
      <c r="C6" s="116"/>
      <c r="D6" s="140"/>
      <c r="E6" s="116"/>
      <c r="F6" s="122"/>
    </row>
    <row r="7" spans="1:6" ht="11.45" customHeight="1">
      <c r="A7" s="139"/>
      <c r="B7" s="116"/>
      <c r="C7" s="116"/>
      <c r="D7" s="140"/>
      <c r="E7" s="116"/>
      <c r="F7" s="122"/>
    </row>
    <row r="8" spans="1:6" ht="11.45" customHeight="1">
      <c r="A8" s="139"/>
      <c r="B8" s="116"/>
      <c r="C8" s="116"/>
      <c r="D8" s="82" t="s">
        <v>133</v>
      </c>
      <c r="E8" s="116" t="s">
        <v>23</v>
      </c>
      <c r="F8" s="122"/>
    </row>
    <row r="9" spans="1:6" s="9" customFormat="1" ht="11.45" customHeight="1">
      <c r="A9" s="79">
        <v>1</v>
      </c>
      <c r="B9" s="80">
        <v>2</v>
      </c>
      <c r="C9" s="80">
        <v>3</v>
      </c>
      <c r="D9" s="80">
        <v>4</v>
      </c>
      <c r="E9" s="80">
        <v>5</v>
      </c>
      <c r="F9" s="81">
        <v>6</v>
      </c>
    </row>
    <row r="10" spans="1:6" s="10" customFormat="1" ht="11.45" customHeight="1">
      <c r="A10" s="53"/>
      <c r="B10" s="54"/>
      <c r="C10" s="43"/>
      <c r="D10" s="72"/>
      <c r="E10" s="72"/>
      <c r="F10" s="72"/>
    </row>
    <row r="11" spans="1:6" ht="11.45" customHeight="1">
      <c r="A11" s="11">
        <f>IF(D11&lt;&gt;"",COUNTA($D$11:D11),"")</f>
        <v>1</v>
      </c>
      <c r="B11" s="47" t="s">
        <v>69</v>
      </c>
      <c r="C11" s="48" t="s">
        <v>70</v>
      </c>
      <c r="D11" s="73">
        <v>113.7</v>
      </c>
      <c r="E11" s="73">
        <v>-1.1000000000000001</v>
      </c>
      <c r="F11" s="73">
        <v>-0.8</v>
      </c>
    </row>
    <row r="12" spans="1:6" ht="11.45" customHeight="1">
      <c r="A12" s="11" t="str">
        <f>IF(D12&lt;&gt;"",COUNTA($D$11:D12),"")</f>
        <v/>
      </c>
      <c r="B12" s="47"/>
      <c r="C12" s="48"/>
      <c r="D12" s="72"/>
      <c r="E12" s="72"/>
      <c r="F12" s="72"/>
    </row>
    <row r="13" spans="1:6" ht="11.45" customHeight="1">
      <c r="A13" s="11">
        <f>IF(D13&lt;&gt;"",COUNTA($D$11:D13),"")</f>
        <v>2</v>
      </c>
      <c r="B13" s="47">
        <v>55</v>
      </c>
      <c r="C13" s="48" t="s">
        <v>38</v>
      </c>
      <c r="D13" s="72">
        <v>108.4</v>
      </c>
      <c r="E13" s="72">
        <v>1.7</v>
      </c>
      <c r="F13" s="72">
        <v>1.3</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106.8</v>
      </c>
      <c r="E15" s="72">
        <v>0.8</v>
      </c>
      <c r="F15" s="72">
        <v>0.6</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99.3</v>
      </c>
      <c r="E17" s="72">
        <v>0.3</v>
      </c>
      <c r="F17" s="72">
        <v>1</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100</v>
      </c>
      <c r="E19" s="72">
        <v>6.3</v>
      </c>
      <c r="F19" s="72">
        <v>5.9</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168.1</v>
      </c>
      <c r="E21" s="72">
        <v>0.7</v>
      </c>
      <c r="F21" s="72">
        <v>-0.7</v>
      </c>
    </row>
    <row r="22" spans="1:6" ht="11.45" customHeight="1">
      <c r="A22" s="11" t="str">
        <f>IF(D22&lt;&gt;"",COUNTA($D$11:D22),"")</f>
        <v/>
      </c>
      <c r="B22" s="49"/>
      <c r="C22" s="50"/>
      <c r="D22" s="72"/>
      <c r="E22" s="72"/>
      <c r="F22" s="72"/>
    </row>
    <row r="23" spans="1:6" ht="11.45" customHeight="1">
      <c r="A23" s="11">
        <f>IF(D23&lt;&gt;"",COUNTA($D$11:D23),"")</f>
        <v>7</v>
      </c>
      <c r="B23" s="52">
        <v>56</v>
      </c>
      <c r="C23" s="48" t="s">
        <v>53</v>
      </c>
      <c r="D23" s="73">
        <v>116.1</v>
      </c>
      <c r="E23" s="73">
        <v>-3.9</v>
      </c>
      <c r="F23" s="73">
        <v>-2.8</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116.2</v>
      </c>
      <c r="E25" s="72">
        <v>-3.5</v>
      </c>
      <c r="F25" s="72">
        <v>-2.6</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115.1</v>
      </c>
      <c r="E27" s="72">
        <v>-4.9000000000000004</v>
      </c>
      <c r="F27" s="72">
        <v>-3.2</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06&amp;R&amp;"-,Standard"&amp;7&amp;P</oddFooter>
    <evenFooter>&amp;L&amp;"-,Standard"&amp;7&amp;P&amp;R&amp;"-,Standard"&amp;7StatA MV, Statistischer Bericht G433 2024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06/2024</dc:title>
  <dc:subject>Tourismus, Gastgewerbe</dc:subject>
  <dc:creator>FB 431</dc:creator>
  <cp:lastModifiedBy> </cp:lastModifiedBy>
  <cp:lastPrinted>2024-10-17T04:44:22Z</cp:lastPrinted>
  <dcterms:created xsi:type="dcterms:W3CDTF">2017-02-21T08:29:33Z</dcterms:created>
  <dcterms:modified xsi:type="dcterms:W3CDTF">2024-10-17T04:46:12Z</dcterms:modified>
</cp:coreProperties>
</file>